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预算项目支出绩效目标表" sheetId="14" r:id="rId14"/>
    <sheet name="整体支出绩效目标表" sheetId="15" r:id="rId15"/>
    <sheet name="政府购买服务预算表" sheetId="16" r:id="rId16"/>
    <sheet name="政府采购预算表" sheetId="17" r:id="rId17"/>
  </sheets>
  <definedNames>
    <definedName name="_xlnm._FilterDatabase" localSheetId="3" hidden="1">'1-2'!$A$9:$L$52</definedName>
  </definedNames>
  <calcPr calcId="144525"/>
</workbook>
</file>

<file path=xl/sharedStrings.xml><?xml version="1.0" encoding="utf-8"?>
<sst xmlns="http://schemas.openxmlformats.org/spreadsheetml/2006/main" count="1306" uniqueCount="557">
  <si>
    <t>2023年部门预算</t>
  </si>
  <si>
    <t xml:space="preserve">
表1</t>
  </si>
  <si>
    <t xml:space="preserve"> </t>
  </si>
  <si>
    <t>部门收支总表</t>
  </si>
  <si>
    <t>部门：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</si>
  <si>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</si>
  <si>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</si>
  <si>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</si>
  <si>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</si>
  <si>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</si>
  <si>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</si>
  <si>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</si>
  <si>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</si>
  <si>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</si>
  <si>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</si>
  <si>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</si>
  <si>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</si>
  <si>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</si>
  <si>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</si>
  <si>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</si>
  <si>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</si>
  <si>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</si>
  <si>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</si>
  <si>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</si>
  <si>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</si>
  <si>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</si>
  <si>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</si>
  <si>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</si>
  <si>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</si>
  <si>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</si>
  <si>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</si>
  <si>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</si>
  <si>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</si>
  <si>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</si>
  <si>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</si>
  <si>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</si>
  <si>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</si>
  <si>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</si>
  <si>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</si>
  <si>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</si>
  <si>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</si>
  <si>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</si>
  <si>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</si>
  <si>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</si>
  <si>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</si>
  <si>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</si>
  <si>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</si>
  <si>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</si>
  <si>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</si>
  <si>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</si>
  <si>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</si>
  <si>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</si>
  <si>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</si>
  <si>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</si>
  <si>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</si>
  <si>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</si>
  <si>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</si>
  <si>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</si>
  <si>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</si>
  <si>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</si>
  <si>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</si>
  <si>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</si>
  <si>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</si>
  <si>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</si>
  <si>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</si>
  <si>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</si>
  <si>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</si>
  <si>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</si>
  <si>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</si>
  <si>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</si>
  <si>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</si>
  <si>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</si>
  <si>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234001</t>
  </si>
  <si>
    <r>
      <rPr>
        <sz val="11"/>
        <rFont val="宋体"/>
        <charset val="134"/>
      </rPr>
      <t>南江县大河镇人民政府</t>
    </r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</si>
  <si>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</si>
  <si>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</si>
  <si>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</si>
  <si>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</si>
  <si>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</si>
  <si>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</si>
  <si>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</si>
  <si>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</si>
  <si>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</si>
  <si>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</si>
  <si>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01</t>
  </si>
  <si>
    <t>行政运行</t>
  </si>
  <si>
    <t>02</t>
  </si>
  <si>
    <t>一般行政管理事务</t>
  </si>
  <si>
    <t>03</t>
  </si>
  <si>
    <t>事业运行</t>
  </si>
  <si>
    <t>其他政府办公厅（室）及相关机构事务支出</t>
  </si>
  <si>
    <t>06</t>
  </si>
  <si>
    <t>其他组织事务支出</t>
  </si>
  <si>
    <t>其他市场监督管理事务</t>
  </si>
  <si>
    <t>其他国防支出</t>
  </si>
  <si>
    <t>其他文化和旅游支出</t>
  </si>
  <si>
    <t>09</t>
  </si>
  <si>
    <t>社会保险经办机构</t>
  </si>
  <si>
    <t>08</t>
  </si>
  <si>
    <t>基层政权建设和社区治理</t>
  </si>
  <si>
    <t>05</t>
  </si>
  <si>
    <t>事业单位离退休</t>
  </si>
  <si>
    <t>机关事业单位基本养老保险缴费支出</t>
  </si>
  <si>
    <t>其他行政事业单位养老支出</t>
  </si>
  <si>
    <t>财政对失业保险基金的补助</t>
  </si>
  <si>
    <t>财政对工伤保险基金的补助</t>
  </si>
  <si>
    <t>其他卫生健康管理事务支出</t>
  </si>
  <si>
    <t>行政单位医疗</t>
  </si>
  <si>
    <t>事业单位医疗</t>
  </si>
  <si>
    <t>公务员医疗补助</t>
  </si>
  <si>
    <t>财政对职工基本医疗保险基金的补助</t>
  </si>
  <si>
    <t>其他节能环保支出</t>
  </si>
  <si>
    <t>其他城乡社区管理事务支出</t>
  </si>
  <si>
    <t>城乡社区规划与管理</t>
  </si>
  <si>
    <t>城乡社区环境卫生</t>
  </si>
  <si>
    <t>征地和拆迁补偿支出</t>
  </si>
  <si>
    <t>其他城乡社区支出</t>
  </si>
  <si>
    <t>科技转化与推广服务</t>
  </si>
  <si>
    <t>防灾救灾</t>
  </si>
  <si>
    <t>水利工程运行与维护</t>
  </si>
  <si>
    <t>04</t>
  </si>
  <si>
    <t>农村基础设施建设</t>
  </si>
  <si>
    <t>生产发展</t>
  </si>
  <si>
    <t>其他巩固脱贫攻坚成果衔接乡村振兴支出</t>
  </si>
  <si>
    <t>07</t>
  </si>
  <si>
    <t>对村民委员会和村党支部的补助</t>
  </si>
  <si>
    <t>农村综合改革示范试点补助</t>
  </si>
  <si>
    <t>公路养护</t>
  </si>
  <si>
    <t>住房公积金</t>
  </si>
  <si>
    <t>安全监管</t>
  </si>
  <si>
    <t>用于社会福利的彩票公益金支出</t>
  </si>
  <si>
    <t>用于体育事业的彩票公益金支出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</si>
  <si>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</si>
  <si>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</si>
  <si>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</si>
  <si>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</si>
  <si>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</si>
  <si>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</si>
  <si>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</si>
  <si>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</si>
  <si>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</si>
  <si>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</si>
  <si>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</si>
  <si>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</si>
  <si>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</si>
  <si>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</si>
  <si>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</si>
  <si>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</si>
  <si>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</si>
  <si>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</si>
  <si>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</si>
  <si>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</si>
  <si>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</si>
  <si>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</si>
  <si>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</si>
  <si>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</si>
  <si>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</si>
  <si>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</si>
  <si>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</si>
  <si>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</si>
  <si>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</si>
  <si>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</si>
  <si>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</si>
  <si>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</si>
  <si>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</si>
  <si>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</si>
  <si>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</si>
  <si>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</si>
  <si>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债务还本支出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</si>
  <si>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</si>
  <si>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</si>
  <si>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</si>
  <si>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</si>
  <si>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</si>
  <si>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总计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</si>
  <si>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</si>
  <si>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</si>
  <si>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</si>
  <si>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</si>
  <si>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</si>
  <si>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</si>
  <si>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</si>
  <si>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</si>
  <si>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rFont val="宋体"/>
        <charset val="134"/>
      </rPr>
      <t> 南江县大河镇人民政府</t>
    </r>
  </si>
  <si>
    <r>
      <rPr>
        <sz val="11"/>
        <rFont val="宋体"/>
        <charset val="134"/>
      </rPr>
      <t>  工资福利支出</t>
    </r>
  </si>
  <si>
    <r>
      <rPr>
        <sz val="11"/>
        <rFont val="宋体"/>
        <charset val="134"/>
      </rPr>
      <t>301</t>
    </r>
  </si>
  <si>
    <r>
      <rPr>
        <sz val="11"/>
        <rFont val="宋体"/>
        <charset val="134"/>
      </rPr>
      <t>01</t>
    </r>
  </si>
  <si>
    <r>
      <rPr>
        <sz val="11"/>
        <rFont val="宋体"/>
        <charset val="134"/>
      </rPr>
      <t>   基本工资</t>
    </r>
  </si>
  <si>
    <r>
      <rPr>
        <sz val="11"/>
        <rFont val="宋体"/>
        <charset val="134"/>
      </rPr>
      <t>02</t>
    </r>
  </si>
  <si>
    <r>
      <rPr>
        <sz val="11"/>
        <rFont val="宋体"/>
        <charset val="134"/>
      </rPr>
      <t>   津贴补贴</t>
    </r>
  </si>
  <si>
    <r>
      <rPr>
        <sz val="11"/>
        <rFont val="宋体"/>
        <charset val="134"/>
      </rPr>
      <t>03</t>
    </r>
  </si>
  <si>
    <r>
      <rPr>
        <sz val="11"/>
        <rFont val="宋体"/>
        <charset val="134"/>
      </rPr>
      <t>   奖金</t>
    </r>
  </si>
  <si>
    <r>
      <rPr>
        <sz val="11"/>
        <rFont val="宋体"/>
        <charset val="134"/>
      </rPr>
      <t>07</t>
    </r>
  </si>
  <si>
    <r>
      <rPr>
        <sz val="11"/>
        <rFont val="宋体"/>
        <charset val="134"/>
      </rPr>
      <t>   绩效工资</t>
    </r>
  </si>
  <si>
    <r>
      <rPr>
        <sz val="11"/>
        <rFont val="宋体"/>
        <charset val="134"/>
      </rPr>
      <t>08</t>
    </r>
  </si>
  <si>
    <t>机关事业单位基本养老保险缴费</t>
  </si>
  <si>
    <t>职工基本医疗保险缴费</t>
  </si>
  <si>
    <t>公务员医疗补助缴费</t>
  </si>
  <si>
    <t>其他社会保障缴费</t>
  </si>
  <si>
    <r>
      <rPr>
        <sz val="11"/>
        <rFont val="宋体"/>
        <charset val="134"/>
      </rPr>
      <t>13</t>
    </r>
  </si>
  <si>
    <r>
      <rPr>
        <sz val="11"/>
        <rFont val="宋体"/>
        <charset val="134"/>
      </rPr>
      <t>   住房公积金</t>
    </r>
  </si>
  <si>
    <r>
      <rPr>
        <sz val="11"/>
        <rFont val="宋体"/>
        <charset val="134"/>
      </rPr>
      <t>  商品和服务支出</t>
    </r>
  </si>
  <si>
    <r>
      <rPr>
        <sz val="11"/>
        <rFont val="宋体"/>
        <charset val="134"/>
      </rPr>
      <t>302</t>
    </r>
  </si>
  <si>
    <r>
      <rPr>
        <sz val="11"/>
        <rFont val="宋体"/>
        <charset val="134"/>
      </rPr>
      <t>   办公费</t>
    </r>
  </si>
  <si>
    <r>
      <rPr>
        <sz val="11"/>
        <rFont val="宋体"/>
        <charset val="134"/>
      </rPr>
      <t>   印刷费</t>
    </r>
  </si>
  <si>
    <r>
      <rPr>
        <sz val="11"/>
        <rFont val="宋体"/>
        <charset val="134"/>
      </rPr>
      <t>   咨询费</t>
    </r>
  </si>
  <si>
    <r>
      <rPr>
        <sz val="11"/>
        <rFont val="宋体"/>
        <charset val="134"/>
      </rPr>
      <t>05</t>
    </r>
  </si>
  <si>
    <r>
      <rPr>
        <sz val="11"/>
        <rFont val="宋体"/>
        <charset val="134"/>
      </rPr>
      <t>   水费</t>
    </r>
  </si>
  <si>
    <r>
      <rPr>
        <sz val="11"/>
        <rFont val="宋体"/>
        <charset val="134"/>
      </rPr>
      <t>06</t>
    </r>
  </si>
  <si>
    <r>
      <rPr>
        <sz val="11"/>
        <rFont val="宋体"/>
        <charset val="134"/>
      </rPr>
      <t>   电费</t>
    </r>
  </si>
  <si>
    <r>
      <rPr>
        <sz val="11"/>
        <rFont val="宋体"/>
        <charset val="134"/>
      </rPr>
      <t>   邮电费</t>
    </r>
  </si>
  <si>
    <r>
      <rPr>
        <sz val="11"/>
        <rFont val="宋体"/>
        <charset val="134"/>
      </rPr>
      <t>11</t>
    </r>
  </si>
  <si>
    <r>
      <rPr>
        <sz val="11"/>
        <rFont val="宋体"/>
        <charset val="134"/>
      </rPr>
      <t>   差旅费</t>
    </r>
  </si>
  <si>
    <r>
      <rPr>
        <sz val="11"/>
        <rFont val="宋体"/>
        <charset val="134"/>
      </rPr>
      <t>   维修（护）费</t>
    </r>
  </si>
  <si>
    <r>
      <rPr>
        <sz val="11"/>
        <rFont val="宋体"/>
        <charset val="134"/>
      </rPr>
      <t>15</t>
    </r>
  </si>
  <si>
    <r>
      <rPr>
        <sz val="11"/>
        <rFont val="宋体"/>
        <charset val="134"/>
      </rPr>
      <t>   会议费</t>
    </r>
  </si>
  <si>
    <r>
      <rPr>
        <sz val="11"/>
        <rFont val="宋体"/>
        <charset val="134"/>
      </rPr>
      <t>16</t>
    </r>
  </si>
  <si>
    <r>
      <rPr>
        <sz val="11"/>
        <rFont val="宋体"/>
        <charset val="134"/>
      </rPr>
      <t>   培训费</t>
    </r>
  </si>
  <si>
    <r>
      <rPr>
        <sz val="11"/>
        <rFont val="宋体"/>
        <charset val="134"/>
      </rPr>
      <t>17</t>
    </r>
  </si>
  <si>
    <r>
      <rPr>
        <sz val="11"/>
        <rFont val="宋体"/>
        <charset val="134"/>
      </rPr>
      <t>   公务接待费</t>
    </r>
  </si>
  <si>
    <r>
      <rPr>
        <sz val="11"/>
        <rFont val="宋体"/>
        <charset val="134"/>
      </rPr>
      <t>26</t>
    </r>
  </si>
  <si>
    <r>
      <rPr>
        <sz val="11"/>
        <rFont val="宋体"/>
        <charset val="134"/>
      </rPr>
      <t>   劳务费</t>
    </r>
  </si>
  <si>
    <r>
      <rPr>
        <sz val="11"/>
        <rFont val="宋体"/>
        <charset val="134"/>
      </rPr>
      <t>28</t>
    </r>
  </si>
  <si>
    <r>
      <rPr>
        <sz val="11"/>
        <rFont val="宋体"/>
        <charset val="134"/>
      </rPr>
      <t>   工会经费</t>
    </r>
  </si>
  <si>
    <r>
      <rPr>
        <sz val="11"/>
        <rFont val="宋体"/>
        <charset val="134"/>
      </rPr>
      <t>29</t>
    </r>
  </si>
  <si>
    <r>
      <rPr>
        <sz val="11"/>
        <rFont val="宋体"/>
        <charset val="134"/>
      </rPr>
      <t>   福利费</t>
    </r>
  </si>
  <si>
    <r>
      <rPr>
        <sz val="11"/>
        <rFont val="宋体"/>
        <charset val="134"/>
      </rPr>
      <t>39</t>
    </r>
  </si>
  <si>
    <r>
      <rPr>
        <sz val="11"/>
        <rFont val="宋体"/>
        <charset val="134"/>
      </rPr>
      <t>   其他交通费用</t>
    </r>
  </si>
  <si>
    <r>
      <rPr>
        <sz val="11"/>
        <rFont val="宋体"/>
        <charset val="134"/>
      </rPr>
      <t>99</t>
    </r>
  </si>
  <si>
    <r>
      <rPr>
        <sz val="11"/>
        <rFont val="宋体"/>
        <charset val="134"/>
      </rPr>
      <t>   其他商品和服务支出</t>
    </r>
  </si>
  <si>
    <r>
      <rPr>
        <sz val="11"/>
        <rFont val="宋体"/>
        <charset val="134"/>
      </rPr>
      <t>  对个人和家庭的补助</t>
    </r>
  </si>
  <si>
    <r>
      <rPr>
        <sz val="11"/>
        <rFont val="宋体"/>
        <charset val="134"/>
      </rPr>
      <t>303</t>
    </r>
  </si>
  <si>
    <r>
      <rPr>
        <sz val="11"/>
        <rFont val="宋体"/>
        <charset val="134"/>
      </rPr>
      <t>   生活补助</t>
    </r>
  </si>
  <si>
    <t>奖励金</t>
  </si>
  <si>
    <r>
      <rPr>
        <sz val="11"/>
        <rFont val="宋体"/>
        <charset val="134"/>
      </rPr>
      <t>   其他对个人和家庭的补助</t>
    </r>
  </si>
  <si>
    <t>表3</t>
  </si>
  <si>
    <t>一般公共预算支出预算表</t>
  </si>
  <si>
    <t>当年财政拨款安排</t>
  </si>
  <si>
    <r>
      <rPr>
        <sz val="11"/>
        <rFont val="宋体"/>
        <charset val="134"/>
      </rPr>
      <t>大河镇人民政府</t>
    </r>
  </si>
  <si>
    <t>201</t>
  </si>
  <si>
    <t>234</t>
  </si>
  <si>
    <r>
      <rPr>
        <sz val="11"/>
        <rFont val="宋体"/>
        <charset val="134"/>
      </rPr>
      <t> 行政运行</t>
    </r>
  </si>
  <si>
    <r>
      <rPr>
        <sz val="11"/>
        <rFont val="宋体"/>
        <charset val="134"/>
      </rPr>
      <t> 一般行政管理事务</t>
    </r>
  </si>
  <si>
    <t xml:space="preserve">  事业运行</t>
  </si>
  <si>
    <t>99</t>
  </si>
  <si>
    <r>
      <rPr>
        <sz val="11"/>
        <rFont val="宋体"/>
        <charset val="134"/>
      </rPr>
      <t> 其他政府办公厅（室）及相关机构事务支出</t>
    </r>
  </si>
  <si>
    <t>32</t>
  </si>
  <si>
    <r>
      <rPr>
        <sz val="11"/>
        <rFont val="宋体"/>
        <charset val="134"/>
      </rPr>
      <t> 其他组织事务支出</t>
    </r>
  </si>
  <si>
    <t xml:space="preserve">  其他市场监督管理事务</t>
  </si>
  <si>
    <t>203</t>
  </si>
  <si>
    <r>
      <rPr>
        <sz val="11"/>
        <rFont val="宋体"/>
        <charset val="134"/>
      </rPr>
      <t> 其他国防支出</t>
    </r>
  </si>
  <si>
    <t>207</t>
  </si>
  <si>
    <r>
      <rPr>
        <sz val="11"/>
        <rFont val="宋体"/>
        <charset val="134"/>
      </rPr>
      <t> 其他文化和旅游支出</t>
    </r>
  </si>
  <si>
    <t>208</t>
  </si>
  <si>
    <r>
      <rPr>
        <sz val="11"/>
        <rFont val="宋体"/>
        <charset val="134"/>
      </rPr>
      <t> 社会保险经办机构</t>
    </r>
  </si>
  <si>
    <t xml:space="preserve">  基层政权建设和社区治理</t>
  </si>
  <si>
    <r>
      <rPr>
        <sz val="11"/>
        <rFont val="宋体"/>
        <charset val="134"/>
      </rPr>
      <t> 事业单位离退休</t>
    </r>
  </si>
  <si>
    <t> 机关事业单位基本养老保险缴费支出</t>
  </si>
  <si>
    <r>
      <rPr>
        <sz val="11"/>
        <rFont val="宋体"/>
        <charset val="134"/>
      </rPr>
      <t> 其他行政事业单位养老支出</t>
    </r>
  </si>
  <si>
    <t xml:space="preserve">  财政对失业保险基金的补助</t>
  </si>
  <si>
    <t xml:space="preserve">  财政对工伤保险基金的补助</t>
  </si>
  <si>
    <t>210</t>
  </si>
  <si>
    <r>
      <rPr>
        <sz val="11"/>
        <rFont val="宋体"/>
        <charset val="134"/>
      </rPr>
      <t> 其他卫生健康管理事务支出</t>
    </r>
  </si>
  <si>
    <t>11</t>
  </si>
  <si>
    <t xml:space="preserve">  行政单位医疗</t>
  </si>
  <si>
    <r>
      <rPr>
        <sz val="11"/>
        <rFont val="宋体"/>
        <charset val="134"/>
      </rPr>
      <t> 事业单位医疗</t>
    </r>
  </si>
  <si>
    <t xml:space="preserve">  公务员医疗补助</t>
  </si>
  <si>
    <t>12</t>
  </si>
  <si>
    <t xml:space="preserve">  财政对职工基本医疗保险基金的补助</t>
  </si>
  <si>
    <t>211</t>
  </si>
  <si>
    <r>
      <rPr>
        <sz val="11"/>
        <rFont val="宋体"/>
        <charset val="134"/>
      </rPr>
      <t> 其他节能环保支出</t>
    </r>
  </si>
  <si>
    <t>212</t>
  </si>
  <si>
    <r>
      <rPr>
        <sz val="11"/>
        <rFont val="宋体"/>
        <charset val="134"/>
      </rPr>
      <t> 其他城乡社区管理事务支出</t>
    </r>
  </si>
  <si>
    <r>
      <rPr>
        <sz val="11"/>
        <rFont val="宋体"/>
        <charset val="134"/>
      </rPr>
      <t> 城乡社区规划与管理</t>
    </r>
  </si>
  <si>
    <r>
      <rPr>
        <sz val="11"/>
        <rFont val="宋体"/>
        <charset val="134"/>
      </rPr>
      <t> 城乡社区环境卫生</t>
    </r>
  </si>
  <si>
    <r>
      <rPr>
        <sz val="11"/>
        <rFont val="宋体"/>
        <charset val="134"/>
      </rPr>
      <t> 其他城乡社区支出</t>
    </r>
  </si>
  <si>
    <t>213</t>
  </si>
  <si>
    <r>
      <rPr>
        <sz val="11"/>
        <rFont val="宋体"/>
        <charset val="134"/>
      </rPr>
      <t> 科技转化与推广服务</t>
    </r>
  </si>
  <si>
    <t>19</t>
  </si>
  <si>
    <r>
      <rPr>
        <sz val="11"/>
        <rFont val="宋体"/>
        <charset val="134"/>
      </rPr>
      <t> 防灾救灾</t>
    </r>
  </si>
  <si>
    <r>
      <rPr>
        <sz val="11"/>
        <rFont val="宋体"/>
        <charset val="134"/>
      </rPr>
      <t> 水利工程运行与维护</t>
    </r>
  </si>
  <si>
    <r>
      <rPr>
        <sz val="11"/>
        <rFont val="宋体"/>
        <charset val="134"/>
      </rPr>
      <t> 农村基础设施建设</t>
    </r>
  </si>
  <si>
    <r>
      <rPr>
        <sz val="11"/>
        <rFont val="宋体"/>
        <charset val="134"/>
      </rPr>
      <t> 生产发展</t>
    </r>
  </si>
  <si>
    <r>
      <rPr>
        <sz val="11"/>
        <rFont val="宋体"/>
        <charset val="134"/>
      </rPr>
      <t> 其他巩固脱贫攻坚成果衔接乡村振兴支出</t>
    </r>
  </si>
  <si>
    <r>
      <rPr>
        <sz val="11"/>
        <rFont val="宋体"/>
        <charset val="134"/>
      </rPr>
      <t> 对村民委员会和村党支部的补助</t>
    </r>
  </si>
  <si>
    <r>
      <rPr>
        <sz val="11"/>
        <rFont val="宋体"/>
        <charset val="134"/>
      </rPr>
      <t> 农村综合改革示范试点补助</t>
    </r>
  </si>
  <si>
    <t>214</t>
  </si>
  <si>
    <t xml:space="preserve">  公路养护</t>
  </si>
  <si>
    <t>221</t>
  </si>
  <si>
    <r>
      <rPr>
        <sz val="11"/>
        <rFont val="宋体"/>
        <charset val="134"/>
      </rPr>
      <t> 住房公积金</t>
    </r>
  </si>
  <si>
    <t>224</t>
  </si>
  <si>
    <r>
      <rPr>
        <sz val="11"/>
        <rFont val="宋体"/>
        <charset val="134"/>
      </rPr>
      <t> 安全监管</t>
    </r>
  </si>
  <si>
    <t>表3-1</t>
  </si>
  <si>
    <t>一般公共预算基本支出预算表</t>
  </si>
  <si>
    <t>人员经费</t>
  </si>
  <si>
    <t>公用经费</t>
  </si>
  <si>
    <t>301</t>
  </si>
  <si>
    <t>工资福利支出</t>
  </si>
  <si>
    <t>1,091.04</t>
  </si>
  <si>
    <t>30101</t>
  </si>
  <si>
    <t>基本工资</t>
  </si>
  <si>
    <t>266.56</t>
  </si>
  <si>
    <t>30102</t>
  </si>
  <si>
    <t>津贴补贴</t>
  </si>
  <si>
    <t>138.14</t>
  </si>
  <si>
    <t>30103</t>
  </si>
  <si>
    <t>奖金</t>
  </si>
  <si>
    <t>326.23</t>
  </si>
  <si>
    <t>30107</t>
  </si>
  <si>
    <t>绩效工资</t>
  </si>
  <si>
    <t>90.71</t>
  </si>
  <si>
    <t>30108</t>
  </si>
  <si>
    <t>107.54</t>
  </si>
  <si>
    <t>30110</t>
  </si>
  <si>
    <t>39.18</t>
  </si>
  <si>
    <t>30111</t>
  </si>
  <si>
    <t>8.92</t>
  </si>
  <si>
    <t>30112</t>
  </si>
  <si>
    <t>20.62</t>
  </si>
  <si>
    <t>30113</t>
  </si>
  <si>
    <t>93.15</t>
  </si>
  <si>
    <t>302</t>
  </si>
  <si>
    <t>商品和服务支出</t>
  </si>
  <si>
    <t>1.45</t>
  </si>
  <si>
    <t>561.24</t>
  </si>
  <si>
    <t>30201</t>
  </si>
  <si>
    <t>办公费</t>
  </si>
  <si>
    <t>71.35</t>
  </si>
  <si>
    <t>30202</t>
  </si>
  <si>
    <t>印刷费</t>
  </si>
  <si>
    <t>4.35</t>
  </si>
  <si>
    <t>30203</t>
  </si>
  <si>
    <t>咨询费</t>
  </si>
  <si>
    <t>1.34</t>
  </si>
  <si>
    <t>30205</t>
  </si>
  <si>
    <t>水费</t>
  </si>
  <si>
    <t>4.81</t>
  </si>
  <si>
    <t>30206</t>
  </si>
  <si>
    <t>电费</t>
  </si>
  <si>
    <t>5.20</t>
  </si>
  <si>
    <t>30207</t>
  </si>
  <si>
    <t>邮电费</t>
  </si>
  <si>
    <t>8.94</t>
  </si>
  <si>
    <t>30211</t>
  </si>
  <si>
    <t>差旅费</t>
  </si>
  <si>
    <t>37.90</t>
  </si>
  <si>
    <t>30213</t>
  </si>
  <si>
    <t>维修（护）费</t>
  </si>
  <si>
    <t>39.98</t>
  </si>
  <si>
    <t>30215</t>
  </si>
  <si>
    <t>会议费</t>
  </si>
  <si>
    <t>4.01</t>
  </si>
  <si>
    <t>30216</t>
  </si>
  <si>
    <t>培训费</t>
  </si>
  <si>
    <t>33.44</t>
  </si>
  <si>
    <t>30217</t>
  </si>
  <si>
    <t>公务接待费</t>
  </si>
  <si>
    <t>5.04</t>
  </si>
  <si>
    <t>30226</t>
  </si>
  <si>
    <t>劳务费</t>
  </si>
  <si>
    <t>239.96</t>
  </si>
  <si>
    <t>30228</t>
  </si>
  <si>
    <t>工会经费</t>
  </si>
  <si>
    <t>10.92</t>
  </si>
  <si>
    <t>30229</t>
  </si>
  <si>
    <t>福利费</t>
  </si>
  <si>
    <t>21.08</t>
  </si>
  <si>
    <t>30239</t>
  </si>
  <si>
    <t>其他交通费用</t>
  </si>
  <si>
    <t>72.92</t>
  </si>
  <si>
    <t>30299</t>
  </si>
  <si>
    <t>其他商品和服务支出</t>
  </si>
  <si>
    <t>303</t>
  </si>
  <si>
    <t>对个人和家庭的补助</t>
  </si>
  <si>
    <t>473.46</t>
  </si>
  <si>
    <t>30305</t>
  </si>
  <si>
    <t>生活补助</t>
  </si>
  <si>
    <t>456.34</t>
  </si>
  <si>
    <t>30309</t>
  </si>
  <si>
    <t>1.05</t>
  </si>
  <si>
    <t>30399</t>
  </si>
  <si>
    <t>其他对个人和家庭的补助</t>
  </si>
  <si>
    <t>16.07</t>
  </si>
  <si>
    <t>表3-2</t>
  </si>
  <si>
    <t>一般公共预算项目支出预算表</t>
  </si>
  <si>
    <t>金额</t>
  </si>
  <si>
    <r>
      <rPr>
        <sz val="11"/>
        <rFont val="宋体"/>
        <charset val="134"/>
      </rPr>
      <t>  选调生到村任职补助</t>
    </r>
  </si>
  <si>
    <r>
      <rPr>
        <sz val="11"/>
        <rFont val="宋体"/>
        <charset val="134"/>
      </rPr>
      <t>  免费开放资金</t>
    </r>
  </si>
  <si>
    <r>
      <rPr>
        <sz val="11"/>
        <rFont val="宋体"/>
        <charset val="134"/>
      </rPr>
      <t>  农村生活污水处理“千村示范工程”</t>
    </r>
  </si>
  <si>
    <r>
      <rPr>
        <sz val="11"/>
        <rFont val="宋体"/>
        <charset val="134"/>
      </rPr>
      <t>  乡镇环境治理</t>
    </r>
  </si>
  <si>
    <r>
      <rPr>
        <sz val="11"/>
        <rFont val="宋体"/>
        <charset val="134"/>
      </rPr>
      <t>  2022年抗旱保丰收项目（晚秋粮食产业发展）</t>
    </r>
  </si>
  <si>
    <r>
      <rPr>
        <sz val="11"/>
        <rFont val="宋体"/>
        <charset val="134"/>
      </rPr>
      <t>  2022年抗旱保丰收项目（提灌站维护）</t>
    </r>
  </si>
  <si>
    <r>
      <rPr>
        <sz val="11"/>
        <rFont val="宋体"/>
        <charset val="134"/>
      </rPr>
      <t>  大河镇灯油坪村灌溉渠道水毁恢复</t>
    </r>
  </si>
  <si>
    <r>
      <rPr>
        <sz val="11"/>
        <rFont val="宋体"/>
        <charset val="134"/>
      </rPr>
      <t>  大河镇中坊坪村安全饮水提升及管道铺设</t>
    </r>
  </si>
  <si>
    <r>
      <rPr>
        <sz val="11"/>
        <rFont val="宋体"/>
        <charset val="134"/>
      </rPr>
      <t>  北极至陈河联村道路建设</t>
    </r>
  </si>
  <si>
    <r>
      <rPr>
        <sz val="11"/>
        <rFont val="宋体"/>
        <charset val="134"/>
      </rPr>
      <t>  大营坝村渠道整治项目</t>
    </r>
  </si>
  <si>
    <r>
      <rPr>
        <sz val="11"/>
        <rFont val="宋体"/>
        <charset val="134"/>
      </rPr>
      <t>  2022年抗旱保丰收项目（畜禽产业发展）</t>
    </r>
  </si>
  <si>
    <r>
      <rPr>
        <sz val="11"/>
        <rFont val="宋体"/>
        <charset val="134"/>
      </rPr>
      <t>  乡村振兴与脱贫攻坚衔接驻村经费</t>
    </r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</si>
  <si>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</si>
  <si>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</si>
  <si>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</si>
  <si>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</si>
  <si>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</si>
  <si>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</si>
  <si>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</si>
  <si>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</si>
  <si>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</si>
  <si>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</si>
  <si>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</si>
  <si>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r>
      <rPr>
        <sz val="11"/>
        <rFont val="宋体"/>
        <charset val="134"/>
      </rPr>
      <t> 征地和拆迁补偿支出</t>
    </r>
  </si>
  <si>
    <t>229</t>
  </si>
  <si>
    <t>60</t>
  </si>
  <si>
    <r>
      <rPr>
        <sz val="11"/>
        <rFont val="宋体"/>
        <charset val="134"/>
      </rPr>
      <t> 用于社会福利的彩票公益金支出</t>
    </r>
  </si>
  <si>
    <r>
      <rPr>
        <sz val="11"/>
        <rFont val="宋体"/>
        <charset val="134"/>
      </rPr>
      <t> 用于体育事业的彩票公益金支出</t>
    </r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</si>
  <si>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</si>
  <si>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</si>
  <si>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</si>
  <si>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</si>
  <si>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</si>
  <si>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预算项目支出绩效目标表</t>
  </si>
  <si>
    <t>单位名称</t>
  </si>
  <si>
    <t>项目名称</t>
  </si>
  <si>
    <t>年度目标</t>
  </si>
  <si>
    <t>绩效指标</t>
  </si>
  <si>
    <t>一级指标</t>
  </si>
  <si>
    <t>二级指标</t>
  </si>
  <si>
    <t>三级指标</t>
  </si>
  <si>
    <t>指标性质</t>
  </si>
  <si>
    <t>指标值</t>
  </si>
  <si>
    <t>度量单位</t>
  </si>
  <si>
    <t>权重(%)</t>
  </si>
  <si>
    <t>指标方向性</t>
  </si>
  <si>
    <t>234001-大河镇政府</t>
  </si>
  <si>
    <t>巩固脱贫攻坚与乡村振兴相衔接</t>
  </si>
  <si>
    <t>2023年巩固脱贫攻坚与乡村振兴相衔接工作目标：协助村两委制定辖区年初发展工作帮扶计划，协助村两委根据本村实际帮扶解决困难、发展产业，做好驻村服务群众工作，年终考核测评群众满意度达到95%以上。</t>
  </si>
  <si>
    <t>产出指标</t>
  </si>
  <si>
    <t>数量指标</t>
  </si>
  <si>
    <t>贫困村生活垃圾定点存放数量</t>
  </si>
  <si>
    <t>≥</t>
  </si>
  <si>
    <t>处</t>
  </si>
  <si>
    <t>正向指标</t>
  </si>
  <si>
    <t>贫困村消除地质灾害隐患点数量</t>
  </si>
  <si>
    <t>贫困地区贫困人口加入合作社、村集体经济组织人数</t>
  </si>
  <si>
    <t>人</t>
  </si>
  <si>
    <t>贫困村人居环境整治个数</t>
  </si>
  <si>
    <t>个</t>
  </si>
  <si>
    <t>贫困村电商网店建设数量</t>
  </si>
  <si>
    <t>新建或改善贫困村饮水设施数量</t>
  </si>
  <si>
    <t>新增贫困村硬化路里程</t>
  </si>
  <si>
    <t>公里</t>
  </si>
  <si>
    <t>效益指标</t>
  </si>
  <si>
    <t>社会效益指标</t>
  </si>
  <si>
    <t>受益建档立卡贫困户数</t>
  </si>
  <si>
    <t>户</t>
  </si>
  <si>
    <t>建档立卡贫困户受益人数</t>
  </si>
  <si>
    <t>经济效益指标</t>
  </si>
  <si>
    <t>带动增加贫困人口全年总收入</t>
  </si>
  <si>
    <t>万元</t>
  </si>
  <si>
    <t>满意度指标</t>
  </si>
  <si>
    <t>服务对象满意度指标</t>
  </si>
  <si>
    <t>全国扶贫开发信息系统使用人员满意度</t>
  </si>
  <si>
    <t>%</t>
  </si>
  <si>
    <t>部门（单位）整体支出绩效目标申报表</t>
  </si>
  <si>
    <t>预算年度:2023</t>
  </si>
  <si>
    <t>预算（单位）名称：</t>
  </si>
  <si>
    <t>234-大河镇人民政府</t>
  </si>
  <si>
    <t>总体资金情况（万元）</t>
  </si>
  <si>
    <t>预算支出总额</t>
  </si>
  <si>
    <t>财政拨款</t>
  </si>
  <si>
    <t>专户资金</t>
  </si>
  <si>
    <t>单位资金</t>
  </si>
  <si>
    <t>年度主要任务</t>
  </si>
  <si>
    <t>任务名称</t>
  </si>
  <si>
    <t>主要内容</t>
  </si>
  <si>
    <t>人员支出</t>
  </si>
  <si>
    <t>保障人员工资、奖金、村社干部等工资，退休人员等支出</t>
  </si>
  <si>
    <t>保障单位运转、机关工作人员交通补贴等</t>
  </si>
  <si>
    <t>镇街安全管理工作经费</t>
  </si>
  <si>
    <t>保障辖区安全管理工作的开展</t>
  </si>
  <si>
    <t>乡镇垃圾收集清理费</t>
  </si>
  <si>
    <t>保障辖区垃圾收集清理工作的开展</t>
  </si>
  <si>
    <t>基层组织活动和公共服务运行经费</t>
  </si>
  <si>
    <t>保障辖区内基层组织运行维护工作</t>
  </si>
  <si>
    <t>公路养护经费</t>
  </si>
  <si>
    <t>保障乡道公路养护</t>
  </si>
  <si>
    <t>镇街食品药品安全协管经费</t>
  </si>
  <si>
    <t>辖区食品药品安全管理工作</t>
  </si>
  <si>
    <t>中小型水库管理经费</t>
  </si>
  <si>
    <t>中小型水库的管理维护工作</t>
  </si>
  <si>
    <t>乡镇法律顾问经费</t>
  </si>
  <si>
    <t>保障号辖区内的法律顾问工作的开展</t>
  </si>
  <si>
    <t>镇街人大政协人武纪检工作经费</t>
  </si>
  <si>
    <t>保障镇人大、政协、人武、纪检工作的运行</t>
  </si>
  <si>
    <t>乡镇便民服务中心工作经费</t>
  </si>
  <si>
    <t>保障便民服务中心运行工作的开展</t>
  </si>
  <si>
    <t>服务群众工作经费</t>
  </si>
  <si>
    <t>保障好服务群众工作的开展</t>
  </si>
  <si>
    <t>乡村振兴与脱贫攻坚衔接驻村经费</t>
  </si>
  <si>
    <t>为乡村振兴与脱贫攻坚顺利衔接，保障驻村工作队的工作正常开展</t>
  </si>
  <si>
    <t>部
门
整
体
绩
效
情
况</t>
  </si>
  <si>
    <t>整体绩效目标</t>
  </si>
  <si>
    <t>完成全年财政收支计划，保障机关正常运转，保障在职及离退休人员工资、奖金等支出，完成项目支出目标任务。实现本级人大和政府正常运转，贯彻落实上级的各项方针政策及工作任务，实现脱贫攻坚成果得到巩固拓展与乡村振兴有效衔接，发展大河“黄+金”产业。社会治安综合治理水平显著提升，促进社会和谐稳定。公共基础设施和生态环境明显改善，具体如：便民服务中心运行、基层组织运行维护、服务群众、食品药品安全等工作。</t>
  </si>
  <si>
    <t>年度绩效指标</t>
  </si>
  <si>
    <t xml:space="preserve"> 三级指标</t>
  </si>
  <si>
    <t>绩效指标性质</t>
  </si>
  <si>
    <t>绩效指标值</t>
  </si>
  <si>
    <t>绩效度量单位</t>
  </si>
  <si>
    <t>权重</t>
  </si>
  <si>
    <t>保障16个村5个社区</t>
  </si>
  <si>
    <t>＝</t>
  </si>
  <si>
    <t>21</t>
  </si>
  <si>
    <t>10</t>
  </si>
  <si>
    <t>财政供养人员</t>
  </si>
  <si>
    <t>69</t>
  </si>
  <si>
    <t>人数</t>
  </si>
  <si>
    <t>辖区乡道公路的日常养护</t>
  </si>
  <si>
    <t>112.98</t>
  </si>
  <si>
    <t>质量指标</t>
  </si>
  <si>
    <t>完成工作合格率</t>
  </si>
  <si>
    <t>95</t>
  </si>
  <si>
    <t>时效指标</t>
  </si>
  <si>
    <t>资金发放进度</t>
  </si>
  <si>
    <t>定性</t>
  </si>
  <si>
    <t>按时间节点完成相应资金支付</t>
  </si>
  <si>
    <t>保障辖区群众生命财产安全</t>
  </si>
  <si>
    <t>30000</t>
  </si>
  <si>
    <t>为辖区群众提供安全舒适的生活居住环境</t>
  </si>
  <si>
    <t>96</t>
  </si>
  <si>
    <t>群众满意度</t>
  </si>
  <si>
    <t>成本指标</t>
  </si>
  <si>
    <t>经济成本指标</t>
  </si>
  <si>
    <t>本年度预算支出总额</t>
  </si>
  <si>
    <t>18649937</t>
  </si>
  <si>
    <t>元</t>
  </si>
  <si>
    <t>其他说明</t>
  </si>
  <si>
    <t>表15</t>
  </si>
  <si>
    <t>政府购买服务预算表</t>
  </si>
  <si>
    <t>单位名称/项目名称</t>
  </si>
  <si>
    <t>指导性目录</t>
  </si>
  <si>
    <t>服务领域</t>
  </si>
  <si>
    <t>预算金额</t>
  </si>
  <si>
    <t>合同期限</t>
  </si>
  <si>
    <t>备注</t>
  </si>
  <si>
    <t>一级</t>
  </si>
  <si>
    <t>二级</t>
  </si>
  <si>
    <t>三级</t>
  </si>
  <si>
    <r>
      <rPr>
        <sz val="11"/>
        <rFont val="宋体"/>
        <charset val="134"/>
      </rPr>
      <t>合 计</t>
    </r>
  </si>
  <si>
    <t>表16</t>
  </si>
  <si>
    <t>政府采购预算表</t>
  </si>
  <si>
    <t>采购品目</t>
  </si>
  <si>
    <t>数量</t>
  </si>
  <si>
    <t>总金额</t>
  </si>
  <si>
    <t>专门面向中小企业采购</t>
  </si>
  <si>
    <t>专门面向小型、微型企业采购</t>
  </si>
  <si>
    <t>专门面向监狱企业采购</t>
  </si>
  <si>
    <t>专门面向残疾人福利性单位采购</t>
  </si>
  <si>
    <t>采购说明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</si>
</sst>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176" formatCode="0.00_);[Red]\(0.00\)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0.00_ "/>
    <numFmt numFmtId="178" formatCode="yyyy&quot;年&quot;mm&quot;月&quot;dd&quot;日&quot;"/>
  </numFmts>
  <fonts count="54">
    <font>
      <sz val="11"/>
      <color indexed="8"/>
      <name val="宋体"/>
      <charset val="1"/>
      <scheme val="minor"/>
    </font>
    <font>
      <sz val="9"/>
      <color rgb="FF000000"/>
      <name val="SimSun"/>
      <charset val="134"/>
    </font>
    <font>
      <sz val="11"/>
      <color rgb="FF000000"/>
      <name val="宋体"/>
      <charset val="134"/>
    </font>
    <font>
      <b/>
      <sz val="16"/>
      <color rgb="FF000000"/>
      <name val="黑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SimSun"/>
      <charset val="134"/>
    </font>
    <font>
      <sz val="9"/>
      <name val="SimSun"/>
      <charset val="134"/>
    </font>
    <font>
      <b/>
      <sz val="9"/>
      <color rgb="FF000000"/>
      <name val="SimSun"/>
      <charset val="134"/>
    </font>
    <font>
      <sz val="9"/>
      <color rgb="FF000000"/>
      <name val="Hiragino Sans GB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b/>
      <sz val="16"/>
      <color theme="0" tint="-0.499984740745262"/>
      <name val="微软雅黑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theme="1"/>
      <name val="宋体"/>
      <charset val="134"/>
    </font>
    <font>
      <b/>
      <sz val="14"/>
      <color theme="0" tint="-0.499984740745262"/>
      <name val="微软雅黑"/>
      <charset val="134"/>
    </font>
    <font>
      <b/>
      <sz val="10"/>
      <color theme="1"/>
      <name val="宋体"/>
      <charset val="134"/>
    </font>
    <font>
      <b/>
      <sz val="11"/>
      <color indexed="10"/>
      <name val="宋体"/>
      <charset val="134"/>
    </font>
    <font>
      <sz val="10"/>
      <name val="Arial"/>
      <charset val="0"/>
    </font>
    <font>
      <sz val="11"/>
      <name val="宋体"/>
      <charset val="134"/>
    </font>
    <font>
      <b/>
      <sz val="14"/>
      <name val="黑体"/>
      <charset val="134"/>
    </font>
    <font>
      <sz val="10"/>
      <name val="宋体"/>
      <charset val="0"/>
    </font>
    <font>
      <sz val="10"/>
      <name val="宋体"/>
      <charset val="134"/>
    </font>
    <font>
      <b/>
      <sz val="10"/>
      <color rgb="FF000000"/>
      <name val="微软雅黑"/>
      <charset val="134"/>
    </font>
    <font>
      <sz val="10"/>
      <color rgb="FF000000"/>
      <name val="宋体"/>
      <charset val="134"/>
    </font>
    <font>
      <b/>
      <sz val="16"/>
      <color rgb="FF000000"/>
      <name val="宋体"/>
      <charset val="134"/>
    </font>
    <font>
      <b/>
      <sz val="10"/>
      <color rgb="FF000000"/>
      <name val="宋体"/>
      <charset val="134"/>
    </font>
    <font>
      <b/>
      <sz val="9"/>
      <color rgb="FF000000"/>
      <name val="Hiragino Sans GB"/>
      <charset val="134"/>
    </font>
    <font>
      <b/>
      <sz val="22"/>
      <color rgb="FF000000"/>
      <name val="楷体"/>
      <charset val="134"/>
    </font>
    <font>
      <b/>
      <sz val="36"/>
      <color rgb="FF000000"/>
      <name val="黑体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等线"/>
      <charset val="134"/>
    </font>
  </fonts>
  <fills count="37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indexed="9"/>
        <bgColor indexed="64"/>
      </patternFill>
    </fill>
    <fill>
      <patternFill patternType="solid">
        <fgColor rgb="FFF5F7FA"/>
        <bgColor rgb="FFF5F7FA"/>
      </patternFill>
    </fill>
    <fill>
      <patternFill patternType="solid">
        <fgColor rgb="FFFFFFFF"/>
        <bgColor rgb="FFFFFFFF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37" fillId="0" borderId="0" applyFont="0" applyFill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9" borderId="26" applyNumberFormat="0" applyAlignment="0" applyProtection="0">
      <alignment vertical="center"/>
    </xf>
    <xf numFmtId="44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43" fontId="37" fillId="0" borderId="0" applyFont="0" applyFill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7" fillId="17" borderId="28" applyNumberFormat="0" applyFont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32" applyNumberFormat="0" applyFill="0" applyAlignment="0" applyProtection="0">
      <alignment vertical="center"/>
    </xf>
    <xf numFmtId="0" fontId="50" fillId="0" borderId="32" applyNumberFormat="0" applyFill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44" fillId="0" borderId="30" applyNumberFormat="0" applyFill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9" fillId="14" borderId="27" applyNumberFormat="0" applyAlignment="0" applyProtection="0">
      <alignment vertical="center"/>
    </xf>
    <xf numFmtId="0" fontId="51" fillId="14" borderId="26" applyNumberFormat="0" applyAlignment="0" applyProtection="0">
      <alignment vertical="center"/>
    </xf>
    <xf numFmtId="0" fontId="52" fillId="29" borderId="33" applyNumberFormat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3" fillId="0" borderId="29" applyNumberFormat="0" applyFill="0" applyAlignment="0" applyProtection="0">
      <alignment vertical="center"/>
    </xf>
    <xf numFmtId="0" fontId="45" fillId="0" borderId="31" applyNumberFormat="0" applyFill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53" fillId="0" borderId="0">
      <alignment vertical="center"/>
    </xf>
  </cellStyleXfs>
  <cellXfs count="178">
    <xf numFmtId="0" fontId="0" fillId="0" borderId="0" xfId="0" applyFo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/>
    </xf>
    <xf numFmtId="0" fontId="8" fillId="0" borderId="0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3" borderId="9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left" vertical="center" wrapText="1"/>
    </xf>
    <xf numFmtId="0" fontId="14" fillId="3" borderId="11" xfId="0" applyFont="1" applyFill="1" applyBorder="1" applyAlignment="1">
      <alignment horizontal="left" vertical="center" wrapText="1"/>
    </xf>
    <xf numFmtId="0" fontId="15" fillId="0" borderId="12" xfId="49" applyFont="1" applyBorder="1" applyAlignment="1">
      <alignment horizontal="center" vertical="center" wrapText="1"/>
    </xf>
    <xf numFmtId="0" fontId="16" fillId="3" borderId="12" xfId="49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16" fillId="0" borderId="12" xfId="49" applyFont="1" applyBorder="1" applyAlignment="1">
      <alignment horizontal="center" vertical="center" wrapText="1"/>
    </xf>
    <xf numFmtId="0" fontId="15" fillId="0" borderId="13" xfId="49" applyFont="1" applyBorder="1" applyAlignment="1">
      <alignment horizontal="center" vertical="center" wrapText="1"/>
    </xf>
    <xf numFmtId="0" fontId="16" fillId="3" borderId="13" xfId="49" applyFont="1" applyFill="1" applyBorder="1" applyAlignment="1">
      <alignment horizontal="center" vertical="center" wrapText="1"/>
    </xf>
    <xf numFmtId="0" fontId="14" fillId="0" borderId="13" xfId="49" applyFont="1" applyBorder="1" applyAlignment="1">
      <alignment horizontal="center" vertical="center" wrapText="1"/>
    </xf>
    <xf numFmtId="176" fontId="14" fillId="3" borderId="13" xfId="49" applyNumberFormat="1" applyFont="1" applyFill="1" applyBorder="1" applyAlignment="1">
      <alignment horizontal="right" vertical="center" wrapText="1"/>
    </xf>
    <xf numFmtId="176" fontId="14" fillId="0" borderId="13" xfId="49" applyNumberFormat="1" applyFont="1" applyBorder="1" applyAlignment="1">
      <alignment horizontal="right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vertical="center"/>
    </xf>
    <xf numFmtId="0" fontId="14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top" wrapText="1"/>
    </xf>
    <xf numFmtId="0" fontId="18" fillId="3" borderId="1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horizontal="left" vertical="top" wrapText="1"/>
    </xf>
    <xf numFmtId="0" fontId="13" fillId="3" borderId="2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20" fillId="3" borderId="11" xfId="0" applyFont="1" applyFill="1" applyBorder="1" applyAlignment="1">
      <alignment horizontal="right" vertical="center" wrapText="1"/>
    </xf>
    <xf numFmtId="0" fontId="20" fillId="3" borderId="21" xfId="0" applyFont="1" applyFill="1" applyBorder="1" applyAlignment="1">
      <alignment horizontal="right" vertical="center" wrapText="1"/>
    </xf>
    <xf numFmtId="176" fontId="14" fillId="0" borderId="13" xfId="49" applyNumberFormat="1" applyFont="1" applyBorder="1" applyAlignment="1">
      <alignment horizontal="right" vertical="center"/>
    </xf>
    <xf numFmtId="0" fontId="12" fillId="0" borderId="13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 applyProtection="1">
      <alignment horizontal="left" vertical="center" wrapText="1"/>
      <protection locked="0"/>
    </xf>
    <xf numFmtId="0" fontId="21" fillId="0" borderId="0" xfId="0" applyNumberFormat="1" applyFont="1" applyFill="1" applyBorder="1" applyAlignment="1"/>
    <xf numFmtId="0" fontId="22" fillId="0" borderId="0" xfId="0" applyNumberFormat="1" applyFont="1" applyFill="1" applyAlignment="1">
      <alignment vertical="center" wrapText="1" shrinkToFit="1"/>
    </xf>
    <xf numFmtId="0" fontId="23" fillId="0" borderId="0" xfId="0" applyNumberFormat="1" applyFont="1" applyFill="1" applyAlignment="1">
      <alignment horizontal="center" vertical="center" wrapText="1" shrinkToFit="1"/>
    </xf>
    <xf numFmtId="0" fontId="24" fillId="0" borderId="0" xfId="0" applyNumberFormat="1" applyFont="1" applyFill="1" applyAlignment="1">
      <alignment horizontal="right" vertical="center"/>
    </xf>
    <xf numFmtId="0" fontId="25" fillId="0" borderId="13" xfId="0" applyFont="1" applyFill="1" applyBorder="1" applyAlignment="1">
      <alignment horizontal="center" vertical="center" wrapText="1" shrinkToFit="1"/>
    </xf>
    <xf numFmtId="0" fontId="25" fillId="0" borderId="14" xfId="0" applyFont="1" applyFill="1" applyBorder="1" applyAlignment="1">
      <alignment horizontal="center" vertical="center" wrapText="1" shrinkToFit="1"/>
    </xf>
    <xf numFmtId="0" fontId="5" fillId="4" borderId="13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left" vertical="center" wrapText="1" shrinkToFit="1"/>
    </xf>
    <xf numFmtId="0" fontId="25" fillId="0" borderId="13" xfId="0" applyFont="1" applyFill="1" applyBorder="1" applyAlignment="1">
      <alignment horizontal="left" vertical="center" shrinkToFit="1"/>
    </xf>
    <xf numFmtId="0" fontId="25" fillId="0" borderId="13" xfId="0" applyFont="1" applyFill="1" applyBorder="1" applyAlignment="1">
      <alignment horizontal="center" vertical="center" shrinkToFit="1"/>
    </xf>
    <xf numFmtId="0" fontId="26" fillId="4" borderId="13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 wrapText="1" shrinkToFit="1"/>
    </xf>
    <xf numFmtId="0" fontId="25" fillId="0" borderId="22" xfId="0" applyFont="1" applyFill="1" applyBorder="1" applyAlignment="1">
      <alignment horizontal="center" vertical="center" shrinkToFit="1"/>
    </xf>
    <xf numFmtId="0" fontId="25" fillId="0" borderId="17" xfId="0" applyFont="1" applyFill="1" applyBorder="1" applyAlignment="1">
      <alignment horizontal="center" vertical="center" wrapText="1" shrinkToFit="1"/>
    </xf>
    <xf numFmtId="0" fontId="27" fillId="0" borderId="13" xfId="0" applyFont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 wrapText="1" shrinkToFit="1"/>
    </xf>
    <xf numFmtId="0" fontId="25" fillId="0" borderId="23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wrapText="1" shrinkToFit="1"/>
    </xf>
    <xf numFmtId="0" fontId="25" fillId="0" borderId="12" xfId="0" applyFont="1" applyFill="1" applyBorder="1" applyAlignment="1">
      <alignment horizontal="center" vertical="center" wrapText="1" shrinkToFit="1"/>
    </xf>
    <xf numFmtId="0" fontId="25" fillId="0" borderId="12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wrapText="1" shrinkToFit="1"/>
    </xf>
    <xf numFmtId="0" fontId="27" fillId="0" borderId="13" xfId="0" applyNumberFormat="1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28" fillId="0" borderId="1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2" fillId="0" borderId="2" xfId="0" applyFont="1" applyBorder="1" applyAlignment="1">
      <alignment horizontal="left" vertical="center"/>
    </xf>
    <xf numFmtId="0" fontId="6" fillId="0" borderId="3" xfId="0" applyFont="1" applyBorder="1">
      <alignment vertical="center"/>
    </xf>
    <xf numFmtId="0" fontId="4" fillId="2" borderId="4" xfId="0" applyFont="1" applyFill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right" vertical="center"/>
    </xf>
    <xf numFmtId="0" fontId="2" fillId="5" borderId="4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right" vertical="center"/>
    </xf>
    <xf numFmtId="4" fontId="2" fillId="5" borderId="4" xfId="0" applyNumberFormat="1" applyFont="1" applyFill="1" applyBorder="1" applyAlignment="1">
      <alignment horizontal="right" vertical="center"/>
    </xf>
    <xf numFmtId="0" fontId="6" fillId="0" borderId="6" xfId="0" applyFont="1" applyBorder="1">
      <alignment vertical="center"/>
    </xf>
    <xf numFmtId="0" fontId="6" fillId="0" borderId="6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/>
    </xf>
    <xf numFmtId="0" fontId="6" fillId="0" borderId="24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4" fillId="2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4" fontId="7" fillId="0" borderId="5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5" xfId="0" applyNumberFormat="1" applyFont="1" applyBorder="1" applyAlignment="1">
      <alignment horizontal="right" vertical="center"/>
    </xf>
    <xf numFmtId="177" fontId="2" fillId="5" borderId="4" xfId="0" applyNumberFormat="1" applyFont="1" applyFill="1" applyBorder="1" applyAlignment="1">
      <alignment horizontal="right" vertical="center"/>
    </xf>
    <xf numFmtId="49" fontId="2" fillId="5" borderId="4" xfId="0" applyNumberFormat="1" applyFont="1" applyFill="1" applyBorder="1" applyAlignment="1">
      <alignment horizontal="left" vertical="center"/>
    </xf>
    <xf numFmtId="0" fontId="22" fillId="5" borderId="4" xfId="0" applyFont="1" applyFill="1" applyBorder="1" applyAlignment="1">
      <alignment horizontal="left" vertical="center" wrapText="1"/>
    </xf>
    <xf numFmtId="0" fontId="6" fillId="0" borderId="25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7" fillId="0" borderId="1" xfId="0" applyFont="1" applyBorder="1">
      <alignment vertical="center"/>
    </xf>
    <xf numFmtId="0" fontId="1" fillId="0" borderId="1" xfId="0" applyFont="1" applyBorder="1">
      <alignment vertical="center"/>
    </xf>
    <xf numFmtId="0" fontId="7" fillId="0" borderId="1" xfId="0" applyFont="1" applyBorder="1" applyAlignment="1">
      <alignment horizontal="right" vertical="center"/>
    </xf>
    <xf numFmtId="0" fontId="1" fillId="0" borderId="2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1" fillId="0" borderId="3" xfId="0" applyFont="1" applyBorder="1">
      <alignment vertical="center"/>
    </xf>
    <xf numFmtId="0" fontId="29" fillId="2" borderId="5" xfId="0" applyFont="1" applyFill="1" applyBorder="1" applyAlignment="1">
      <alignment horizontal="center" vertical="center" wrapText="1"/>
    </xf>
    <xf numFmtId="0" fontId="1" fillId="0" borderId="6" xfId="0" applyFont="1" applyBorder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2" fillId="5" borderId="4" xfId="0" applyFont="1" applyFill="1" applyBorder="1" applyAlignment="1">
      <alignment horizontal="right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4" xfId="0" applyNumberFormat="1" applyFont="1" applyFill="1" applyBorder="1" applyAlignment="1">
      <alignment horizontal="right" vertical="center"/>
    </xf>
    <xf numFmtId="49" fontId="2" fillId="5" borderId="4" xfId="0" applyNumberFormat="1" applyFont="1" applyFill="1" applyBorder="1" applyAlignment="1">
      <alignment horizontal="center" vertical="center"/>
    </xf>
    <xf numFmtId="177" fontId="2" fillId="0" borderId="4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177" fontId="2" fillId="0" borderId="6" xfId="0" applyNumberFormat="1" applyFont="1" applyBorder="1" applyAlignment="1">
      <alignment horizontal="right" vertical="center"/>
    </xf>
    <xf numFmtId="0" fontId="2" fillId="0" borderId="6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horizontal="center" vertical="center"/>
    </xf>
    <xf numFmtId="177" fontId="0" fillId="0" borderId="0" xfId="0" applyNumberFormat="1" applyFont="1" applyAlignment="1">
      <alignment horizontal="right" vertical="center"/>
    </xf>
    <xf numFmtId="0" fontId="0" fillId="0" borderId="0" xfId="0" applyNumberFormat="1" applyFont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30" fillId="0" borderId="3" xfId="0" applyFont="1" applyBorder="1" applyAlignment="1">
      <alignment vertical="center" wrapText="1"/>
    </xf>
    <xf numFmtId="0" fontId="30" fillId="0" borderId="7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3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178" fontId="28" fillId="0" borderId="0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tabSelected="1" workbookViewId="0">
      <selection activeCell="A1" sqref="A1"/>
    </sheetView>
  </sheetViews>
  <sheetFormatPr defaultColWidth="10" defaultRowHeight="13.5" outlineLevelRow="2"/>
  <cols>
    <col min="1" max="1" width="143.616666666667" customWidth="1"/>
  </cols>
  <sheetData>
    <row r="1" ht="74.25" customHeight="1" spans="1:1">
      <c r="A1" s="175"/>
    </row>
    <row r="2" ht="170.9" customHeight="1" spans="1:1">
      <c r="A2" s="176" t="s">
        <v>0</v>
      </c>
    </row>
    <row r="3" ht="128.15" customHeight="1" spans="1:1">
      <c r="A3" s="177">
        <v>45028</v>
      </c>
    </row>
  </sheetData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pane ySplit="6" topLeftCell="A7" activePane="bottomLeft" state="frozen"/>
      <selection/>
      <selection pane="bottomLeft" activeCell="D7" sqref="D7"/>
    </sheetView>
  </sheetViews>
  <sheetFormatPr defaultColWidth="10" defaultRowHeight="13.5"/>
  <cols>
    <col min="1" max="1" width="1.53333333333333" customWidth="1"/>
    <col min="2" max="2" width="13.3333333333333" customWidth="1"/>
    <col min="3" max="3" width="41.0333333333333" customWidth="1"/>
    <col min="4" max="9" width="16.4083333333333" customWidth="1"/>
    <col min="10" max="10" width="1.53333333333333" customWidth="1"/>
  </cols>
  <sheetData>
    <row r="1" ht="14.3" customHeight="1" spans="1:10">
      <c r="A1" s="100"/>
      <c r="B1" s="101"/>
      <c r="C1" s="1"/>
      <c r="D1" s="121"/>
      <c r="E1" s="121"/>
      <c r="F1" s="121"/>
      <c r="G1" s="121"/>
      <c r="H1" s="121"/>
      <c r="I1" s="116" t="s">
        <v>398</v>
      </c>
      <c r="J1" s="105"/>
    </row>
    <row r="2" ht="19.9" customHeight="1" spans="1:10">
      <c r="A2" s="100"/>
      <c r="B2" s="102" t="s">
        <v>399</v>
      </c>
      <c r="C2" s="102"/>
      <c r="D2" s="102"/>
      <c r="E2" s="102"/>
      <c r="F2" s="102"/>
      <c r="G2" s="102"/>
      <c r="H2" s="102"/>
      <c r="I2" s="102"/>
      <c r="J2" s="105" t="s">
        <v>2</v>
      </c>
    </row>
    <row r="3" ht="17.05" customHeight="1" spans="1:10">
      <c r="A3" s="103"/>
      <c r="B3" s="104" t="s">
        <v>4</v>
      </c>
      <c r="C3" s="104"/>
      <c r="D3" s="117"/>
      <c r="E3" s="117"/>
      <c r="F3" s="117"/>
      <c r="G3" s="117"/>
      <c r="H3" s="117"/>
      <c r="I3" s="117" t="s">
        <v>5</v>
      </c>
      <c r="J3" s="118"/>
    </row>
    <row r="4" ht="21.35" customHeight="1" spans="1:10">
      <c r="A4" s="105"/>
      <c r="B4" s="106" t="s">
        <v>400</v>
      </c>
      <c r="C4" s="106" t="s">
        <v>70</v>
      </c>
      <c r="D4" s="106" t="s">
        <v>401</v>
      </c>
      <c r="E4" s="106"/>
      <c r="F4" s="106"/>
      <c r="G4" s="106"/>
      <c r="H4" s="106"/>
      <c r="I4" s="106"/>
      <c r="J4" s="119"/>
    </row>
    <row r="5" ht="21.35" customHeight="1" spans="1:10">
      <c r="A5" s="14"/>
      <c r="B5" s="106"/>
      <c r="C5" s="106"/>
      <c r="D5" s="106" t="s">
        <v>58</v>
      </c>
      <c r="E5" s="8" t="s">
        <v>402</v>
      </c>
      <c r="F5" s="106" t="s">
        <v>403</v>
      </c>
      <c r="G5" s="106"/>
      <c r="H5" s="106"/>
      <c r="I5" s="106" t="s">
        <v>356</v>
      </c>
      <c r="J5" s="119"/>
    </row>
    <row r="6" ht="21.35" customHeight="1" spans="1:10">
      <c r="A6" s="14"/>
      <c r="B6" s="106"/>
      <c r="C6" s="106"/>
      <c r="D6" s="106"/>
      <c r="E6" s="8"/>
      <c r="F6" s="106" t="s">
        <v>182</v>
      </c>
      <c r="G6" s="106" t="s">
        <v>404</v>
      </c>
      <c r="H6" s="106" t="s">
        <v>405</v>
      </c>
      <c r="I6" s="106"/>
      <c r="J6" s="25"/>
    </row>
    <row r="7" ht="19.9" customHeight="1" spans="1:10">
      <c r="A7" s="107"/>
      <c r="B7" s="108"/>
      <c r="C7" s="108" t="s">
        <v>71</v>
      </c>
      <c r="D7" s="109">
        <v>3</v>
      </c>
      <c r="E7" s="109"/>
      <c r="F7" s="109"/>
      <c r="G7" s="109"/>
      <c r="H7" s="109"/>
      <c r="I7" s="109">
        <v>3</v>
      </c>
      <c r="J7" s="24"/>
    </row>
    <row r="8" ht="19.9" customHeight="1" spans="1:10">
      <c r="A8" s="14"/>
      <c r="B8" s="110"/>
      <c r="C8" s="111" t="s">
        <v>22</v>
      </c>
      <c r="D8" s="112">
        <v>3</v>
      </c>
      <c r="E8" s="112"/>
      <c r="F8" s="112"/>
      <c r="G8" s="112"/>
      <c r="H8" s="112"/>
      <c r="I8" s="112">
        <v>3</v>
      </c>
      <c r="J8" s="119"/>
    </row>
    <row r="9" ht="19.9" customHeight="1" spans="1:10">
      <c r="A9" s="14"/>
      <c r="B9" s="110" t="s">
        <v>72</v>
      </c>
      <c r="C9" s="111" t="s">
        <v>183</v>
      </c>
      <c r="D9" s="113">
        <v>3</v>
      </c>
      <c r="E9" s="113"/>
      <c r="F9" s="113"/>
      <c r="G9" s="113"/>
      <c r="H9" s="113"/>
      <c r="I9" s="113">
        <v>3</v>
      </c>
      <c r="J9" s="119"/>
    </row>
    <row r="10" ht="8.5" customHeight="1" spans="1:10">
      <c r="A10" s="114"/>
      <c r="B10" s="114"/>
      <c r="C10" s="114"/>
      <c r="D10" s="114"/>
      <c r="E10" s="114"/>
      <c r="F10" s="114"/>
      <c r="G10" s="114"/>
      <c r="H10" s="114"/>
      <c r="I10" s="114"/>
      <c r="J10" s="120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9" width="16.4083333333333" customWidth="1"/>
    <col min="10" max="10" width="1.53333333333333" customWidth="1"/>
    <col min="11" max="11" width="9.76666666666667" customWidth="1"/>
  </cols>
  <sheetData>
    <row r="1" ht="14.3" customHeight="1" spans="1:10">
      <c r="A1" s="100"/>
      <c r="B1" s="101"/>
      <c r="C1" s="101"/>
      <c r="D1" s="101"/>
      <c r="E1" s="1"/>
      <c r="F1" s="1"/>
      <c r="G1" s="121"/>
      <c r="H1" s="121"/>
      <c r="I1" s="116" t="s">
        <v>406</v>
      </c>
      <c r="J1" s="105"/>
    </row>
    <row r="2" ht="19.9" customHeight="1" spans="1:10">
      <c r="A2" s="100"/>
      <c r="B2" s="102" t="s">
        <v>407</v>
      </c>
      <c r="C2" s="102"/>
      <c r="D2" s="102"/>
      <c r="E2" s="102"/>
      <c r="F2" s="102"/>
      <c r="G2" s="102"/>
      <c r="H2" s="102"/>
      <c r="I2" s="102"/>
      <c r="J2" s="105" t="s">
        <v>2</v>
      </c>
    </row>
    <row r="3" ht="17.05" customHeight="1" spans="1:10">
      <c r="A3" s="103"/>
      <c r="B3" s="104" t="s">
        <v>4</v>
      </c>
      <c r="C3" s="104"/>
      <c r="D3" s="104"/>
      <c r="E3" s="104"/>
      <c r="F3" s="104"/>
      <c r="G3" s="103"/>
      <c r="H3" s="103"/>
      <c r="I3" s="117" t="s">
        <v>5</v>
      </c>
      <c r="J3" s="118"/>
    </row>
    <row r="4" ht="21.35" customHeight="1" spans="1:10">
      <c r="A4" s="105"/>
      <c r="B4" s="106" t="s">
        <v>8</v>
      </c>
      <c r="C4" s="106"/>
      <c r="D4" s="106"/>
      <c r="E4" s="106"/>
      <c r="F4" s="106"/>
      <c r="G4" s="106" t="s">
        <v>408</v>
      </c>
      <c r="H4" s="106"/>
      <c r="I4" s="106"/>
      <c r="J4" s="119"/>
    </row>
    <row r="5" ht="21.35" customHeight="1" spans="1:10">
      <c r="A5" s="14"/>
      <c r="B5" s="106" t="s">
        <v>80</v>
      </c>
      <c r="C5" s="106"/>
      <c r="D5" s="106"/>
      <c r="E5" s="106" t="s">
        <v>69</v>
      </c>
      <c r="F5" s="106" t="s">
        <v>70</v>
      </c>
      <c r="G5" s="106" t="s">
        <v>58</v>
      </c>
      <c r="H5" s="106" t="s">
        <v>76</v>
      </c>
      <c r="I5" s="106" t="s">
        <v>77</v>
      </c>
      <c r="J5" s="119"/>
    </row>
    <row r="6" ht="21.35" customHeight="1" spans="1:10">
      <c r="A6" s="14"/>
      <c r="B6" s="106" t="s">
        <v>81</v>
      </c>
      <c r="C6" s="106" t="s">
        <v>82</v>
      </c>
      <c r="D6" s="106" t="s">
        <v>83</v>
      </c>
      <c r="E6" s="106"/>
      <c r="F6" s="106"/>
      <c r="G6" s="106"/>
      <c r="H6" s="106"/>
      <c r="I6" s="106"/>
      <c r="J6" s="25"/>
    </row>
    <row r="7" ht="19.9" customHeight="1" spans="1:10">
      <c r="A7" s="107"/>
      <c r="B7" s="108"/>
      <c r="C7" s="108"/>
      <c r="D7" s="108"/>
      <c r="E7" s="108"/>
      <c r="F7" s="108" t="s">
        <v>71</v>
      </c>
      <c r="G7" s="109">
        <v>25.7</v>
      </c>
      <c r="H7" s="109"/>
      <c r="I7" s="109">
        <v>25.7</v>
      </c>
      <c r="J7" s="24"/>
    </row>
    <row r="8" ht="19.9" customHeight="1" spans="1:10">
      <c r="A8" s="14"/>
      <c r="B8" s="110"/>
      <c r="C8" s="110"/>
      <c r="D8" s="110"/>
      <c r="E8" s="110"/>
      <c r="F8" s="111" t="s">
        <v>22</v>
      </c>
      <c r="G8" s="112">
        <v>25.7</v>
      </c>
      <c r="H8" s="112"/>
      <c r="I8" s="112">
        <v>25.7</v>
      </c>
      <c r="J8" s="119"/>
    </row>
    <row r="9" ht="19.9" customHeight="1" spans="1:10">
      <c r="A9" s="14"/>
      <c r="B9" s="110"/>
      <c r="C9" s="110"/>
      <c r="D9" s="110"/>
      <c r="E9" s="110"/>
      <c r="F9" s="111" t="s">
        <v>73</v>
      </c>
      <c r="G9" s="112">
        <v>25.7</v>
      </c>
      <c r="H9" s="112"/>
      <c r="I9" s="112">
        <v>25.7</v>
      </c>
      <c r="J9" s="119"/>
    </row>
    <row r="10" ht="19.9" customHeight="1" spans="1:10">
      <c r="A10" s="14"/>
      <c r="B10" s="110" t="s">
        <v>271</v>
      </c>
      <c r="C10" s="110" t="s">
        <v>98</v>
      </c>
      <c r="D10" s="110" t="s">
        <v>84</v>
      </c>
      <c r="E10" s="110" t="s">
        <v>72</v>
      </c>
      <c r="F10" s="111" t="s">
        <v>409</v>
      </c>
      <c r="G10" s="112">
        <v>19.7</v>
      </c>
      <c r="H10" s="113"/>
      <c r="I10" s="113">
        <v>19.7</v>
      </c>
      <c r="J10" s="25"/>
    </row>
    <row r="11" ht="19.9" customHeight="1" spans="1:10">
      <c r="A11" s="14"/>
      <c r="B11" s="110" t="s">
        <v>410</v>
      </c>
      <c r="C11" s="110" t="s">
        <v>411</v>
      </c>
      <c r="D11" s="110" t="s">
        <v>86</v>
      </c>
      <c r="E11" s="110" t="s">
        <v>72</v>
      </c>
      <c r="F11" s="111" t="s">
        <v>412</v>
      </c>
      <c r="G11" s="112">
        <v>3</v>
      </c>
      <c r="H11" s="113"/>
      <c r="I11" s="113">
        <v>3</v>
      </c>
      <c r="J11" s="25"/>
    </row>
    <row r="12" ht="19.9" customHeight="1" spans="1:10">
      <c r="A12" s="14"/>
      <c r="B12" s="110" t="s">
        <v>410</v>
      </c>
      <c r="C12" s="110" t="s">
        <v>411</v>
      </c>
      <c r="D12" s="110" t="s">
        <v>88</v>
      </c>
      <c r="E12" s="110" t="s">
        <v>72</v>
      </c>
      <c r="F12" s="111" t="s">
        <v>413</v>
      </c>
      <c r="G12" s="112">
        <v>3</v>
      </c>
      <c r="H12" s="113"/>
      <c r="I12" s="113">
        <v>3</v>
      </c>
      <c r="J12" s="25"/>
    </row>
    <row r="13" ht="8.5" customHeight="1" spans="1:10">
      <c r="A13" s="114"/>
      <c r="B13" s="115"/>
      <c r="C13" s="115"/>
      <c r="D13" s="115"/>
      <c r="E13" s="115"/>
      <c r="F13" s="114"/>
      <c r="G13" s="114"/>
      <c r="H13" s="114"/>
      <c r="I13" s="114"/>
      <c r="J13" s="120"/>
    </row>
  </sheetData>
  <mergeCells count="12">
    <mergeCell ref="B1:D1"/>
    <mergeCell ref="B2:I2"/>
    <mergeCell ref="B3:F3"/>
    <mergeCell ref="B4:F4"/>
    <mergeCell ref="G4:I4"/>
    <mergeCell ref="B5:D5"/>
    <mergeCell ref="A10:A12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pane ySplit="6" topLeftCell="A7" activePane="bottomLeft" state="frozen"/>
      <selection/>
      <selection pane="bottomLeft" activeCell="G15" sqref="G15"/>
    </sheetView>
  </sheetViews>
  <sheetFormatPr defaultColWidth="10" defaultRowHeight="13.5"/>
  <cols>
    <col min="1" max="1" width="1.53333333333333" customWidth="1"/>
    <col min="2" max="2" width="13.3333333333333" customWidth="1"/>
    <col min="3" max="3" width="41.0333333333333" customWidth="1"/>
    <col min="4" max="9" width="16.4083333333333" customWidth="1"/>
    <col min="10" max="10" width="1.53333333333333" customWidth="1"/>
  </cols>
  <sheetData>
    <row r="1" ht="14.3" customHeight="1" spans="1:10">
      <c r="A1" s="100"/>
      <c r="B1" s="101"/>
      <c r="C1" s="1"/>
      <c r="D1" s="121"/>
      <c r="E1" s="121"/>
      <c r="F1" s="121"/>
      <c r="G1" s="121"/>
      <c r="H1" s="121"/>
      <c r="I1" s="116" t="s">
        <v>414</v>
      </c>
      <c r="J1" s="105"/>
    </row>
    <row r="2" ht="19.9" customHeight="1" spans="1:10">
      <c r="A2" s="100"/>
      <c r="B2" s="102" t="s">
        <v>415</v>
      </c>
      <c r="C2" s="102"/>
      <c r="D2" s="102"/>
      <c r="E2" s="102"/>
      <c r="F2" s="102"/>
      <c r="G2" s="102"/>
      <c r="H2" s="102"/>
      <c r="I2" s="102"/>
      <c r="J2" s="105" t="s">
        <v>2</v>
      </c>
    </row>
    <row r="3" ht="17.05" customHeight="1" spans="1:10">
      <c r="A3" s="103"/>
      <c r="B3" s="104" t="s">
        <v>4</v>
      </c>
      <c r="C3" s="104"/>
      <c r="D3" s="117"/>
      <c r="E3" s="117"/>
      <c r="F3" s="117"/>
      <c r="G3" s="117"/>
      <c r="H3" s="117"/>
      <c r="I3" s="117" t="s">
        <v>5</v>
      </c>
      <c r="J3" s="118"/>
    </row>
    <row r="4" ht="21.35" customHeight="1" spans="1:10">
      <c r="A4" s="105"/>
      <c r="B4" s="106" t="s">
        <v>400</v>
      </c>
      <c r="C4" s="106" t="s">
        <v>70</v>
      </c>
      <c r="D4" s="106" t="s">
        <v>401</v>
      </c>
      <c r="E4" s="106"/>
      <c r="F4" s="106"/>
      <c r="G4" s="106"/>
      <c r="H4" s="106"/>
      <c r="I4" s="106"/>
      <c r="J4" s="119"/>
    </row>
    <row r="5" ht="21.35" customHeight="1" spans="1:10">
      <c r="A5" s="14"/>
      <c r="B5" s="106"/>
      <c r="C5" s="106"/>
      <c r="D5" s="106" t="s">
        <v>58</v>
      </c>
      <c r="E5" s="8" t="s">
        <v>402</v>
      </c>
      <c r="F5" s="106" t="s">
        <v>403</v>
      </c>
      <c r="G5" s="106"/>
      <c r="H5" s="106"/>
      <c r="I5" s="106" t="s">
        <v>356</v>
      </c>
      <c r="J5" s="119"/>
    </row>
    <row r="6" ht="21.35" customHeight="1" spans="1:10">
      <c r="A6" s="14"/>
      <c r="B6" s="106"/>
      <c r="C6" s="106"/>
      <c r="D6" s="106"/>
      <c r="E6" s="8"/>
      <c r="F6" s="106" t="s">
        <v>182</v>
      </c>
      <c r="G6" s="106" t="s">
        <v>404</v>
      </c>
      <c r="H6" s="106" t="s">
        <v>405</v>
      </c>
      <c r="I6" s="106"/>
      <c r="J6" s="25"/>
    </row>
    <row r="7" ht="19.9" customHeight="1" spans="1:10">
      <c r="A7" s="107"/>
      <c r="B7" s="108"/>
      <c r="C7" s="108" t="s">
        <v>71</v>
      </c>
      <c r="D7" s="109"/>
      <c r="E7" s="109"/>
      <c r="F7" s="109"/>
      <c r="G7" s="109"/>
      <c r="H7" s="109"/>
      <c r="I7" s="109"/>
      <c r="J7" s="24"/>
    </row>
    <row r="8" ht="19.9" customHeight="1" spans="1:10">
      <c r="A8" s="14"/>
      <c r="B8" s="110"/>
      <c r="C8" s="111" t="s">
        <v>22</v>
      </c>
      <c r="D8" s="112"/>
      <c r="E8" s="112"/>
      <c r="F8" s="112"/>
      <c r="G8" s="112"/>
      <c r="H8" s="112"/>
      <c r="I8" s="112"/>
      <c r="J8" s="119"/>
    </row>
    <row r="9" ht="19.9" customHeight="1" spans="1:10">
      <c r="A9" s="14"/>
      <c r="B9" s="110" t="s">
        <v>72</v>
      </c>
      <c r="C9" s="111" t="s">
        <v>183</v>
      </c>
      <c r="D9" s="113">
        <v>0</v>
      </c>
      <c r="E9" s="113"/>
      <c r="F9" s="113"/>
      <c r="G9" s="113"/>
      <c r="H9" s="113"/>
      <c r="I9" s="113">
        <v>0</v>
      </c>
      <c r="J9" s="119"/>
    </row>
    <row r="10" ht="8.5" customHeight="1" spans="1:10">
      <c r="A10" s="114"/>
      <c r="B10" s="114"/>
      <c r="C10" s="114"/>
      <c r="D10" s="114"/>
      <c r="E10" s="114"/>
      <c r="F10" s="114"/>
      <c r="G10" s="114"/>
      <c r="H10" s="114"/>
      <c r="I10" s="114"/>
      <c r="J10" s="120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9" width="16.4083333333333" customWidth="1"/>
    <col min="10" max="10" width="1.53333333333333" customWidth="1"/>
    <col min="11" max="11" width="9.76666666666667" customWidth="1"/>
  </cols>
  <sheetData>
    <row r="1" ht="14.3" customHeight="1" spans="1:10">
      <c r="A1" s="100"/>
      <c r="B1" s="101"/>
      <c r="C1" s="101"/>
      <c r="D1" s="101"/>
      <c r="E1" s="101"/>
      <c r="F1" s="101"/>
      <c r="G1" s="101"/>
      <c r="H1" s="101"/>
      <c r="I1" s="116" t="s">
        <v>416</v>
      </c>
      <c r="J1" s="105"/>
    </row>
    <row r="2" ht="19.9" customHeight="1" spans="1:10">
      <c r="A2" s="100"/>
      <c r="B2" s="102" t="s">
        <v>417</v>
      </c>
      <c r="C2" s="102"/>
      <c r="D2" s="102"/>
      <c r="E2" s="102"/>
      <c r="F2" s="102"/>
      <c r="G2" s="102"/>
      <c r="H2" s="102"/>
      <c r="I2" s="102"/>
      <c r="J2" s="105" t="s">
        <v>2</v>
      </c>
    </row>
    <row r="3" ht="17.05" customHeight="1" spans="1:10">
      <c r="A3" s="103"/>
      <c r="B3" s="104" t="s">
        <v>4</v>
      </c>
      <c r="C3" s="104"/>
      <c r="D3" s="104"/>
      <c r="E3" s="104"/>
      <c r="F3" s="104"/>
      <c r="G3" s="103"/>
      <c r="H3" s="103"/>
      <c r="I3" s="117" t="s">
        <v>5</v>
      </c>
      <c r="J3" s="118"/>
    </row>
    <row r="4" ht="21.35" customHeight="1" spans="1:10">
      <c r="A4" s="105"/>
      <c r="B4" s="106" t="s">
        <v>8</v>
      </c>
      <c r="C4" s="106"/>
      <c r="D4" s="106"/>
      <c r="E4" s="106"/>
      <c r="F4" s="106"/>
      <c r="G4" s="106" t="s">
        <v>418</v>
      </c>
      <c r="H4" s="106"/>
      <c r="I4" s="106"/>
      <c r="J4" s="119"/>
    </row>
    <row r="5" ht="21.35" customHeight="1" spans="1:10">
      <c r="A5" s="14"/>
      <c r="B5" s="106" t="s">
        <v>80</v>
      </c>
      <c r="C5" s="106"/>
      <c r="D5" s="106"/>
      <c r="E5" s="106" t="s">
        <v>69</v>
      </c>
      <c r="F5" s="106" t="s">
        <v>70</v>
      </c>
      <c r="G5" s="106" t="s">
        <v>58</v>
      </c>
      <c r="H5" s="106" t="s">
        <v>76</v>
      </c>
      <c r="I5" s="106" t="s">
        <v>77</v>
      </c>
      <c r="J5" s="119"/>
    </row>
    <row r="6" ht="21.35" customHeight="1" spans="1:10">
      <c r="A6" s="14"/>
      <c r="B6" s="106" t="s">
        <v>81</v>
      </c>
      <c r="C6" s="106" t="s">
        <v>82</v>
      </c>
      <c r="D6" s="106" t="s">
        <v>83</v>
      </c>
      <c r="E6" s="106"/>
      <c r="F6" s="106"/>
      <c r="G6" s="106"/>
      <c r="H6" s="106"/>
      <c r="I6" s="106"/>
      <c r="J6" s="25"/>
    </row>
    <row r="7" ht="19.9" customHeight="1" spans="1:10">
      <c r="A7" s="107"/>
      <c r="B7" s="108"/>
      <c r="C7" s="108"/>
      <c r="D7" s="108"/>
      <c r="E7" s="108"/>
      <c r="F7" s="108" t="s">
        <v>71</v>
      </c>
      <c r="G7" s="109"/>
      <c r="H7" s="109"/>
      <c r="I7" s="109"/>
      <c r="J7" s="24"/>
    </row>
    <row r="8" ht="19.9" customHeight="1" spans="1:10">
      <c r="A8" s="14"/>
      <c r="B8" s="110"/>
      <c r="C8" s="110"/>
      <c r="D8" s="110"/>
      <c r="E8" s="110"/>
      <c r="F8" s="111" t="s">
        <v>22</v>
      </c>
      <c r="G8" s="112"/>
      <c r="H8" s="112"/>
      <c r="I8" s="112"/>
      <c r="J8" s="119"/>
    </row>
    <row r="9" ht="19.9" customHeight="1" spans="1:10">
      <c r="A9" s="14"/>
      <c r="B9" s="110"/>
      <c r="C9" s="110"/>
      <c r="D9" s="110"/>
      <c r="E9" s="110"/>
      <c r="F9" s="111" t="s">
        <v>22</v>
      </c>
      <c r="G9" s="112"/>
      <c r="H9" s="112"/>
      <c r="I9" s="112"/>
      <c r="J9" s="119"/>
    </row>
    <row r="10" ht="19.9" customHeight="1" spans="1:10">
      <c r="A10" s="14"/>
      <c r="B10" s="110"/>
      <c r="C10" s="110"/>
      <c r="D10" s="110"/>
      <c r="E10" s="110"/>
      <c r="F10" s="111" t="s">
        <v>150</v>
      </c>
      <c r="G10" s="112"/>
      <c r="H10" s="113"/>
      <c r="I10" s="113"/>
      <c r="J10" s="119"/>
    </row>
    <row r="11" ht="8.5" customHeight="1" spans="1:10">
      <c r="A11" s="114"/>
      <c r="B11" s="115"/>
      <c r="C11" s="115"/>
      <c r="D11" s="115"/>
      <c r="E11" s="115"/>
      <c r="F11" s="114"/>
      <c r="G11" s="114"/>
      <c r="H11" s="114"/>
      <c r="I11" s="114"/>
      <c r="J11" s="120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7"/>
  <sheetViews>
    <sheetView workbookViewId="0">
      <selection activeCell="G23" sqref="G23"/>
    </sheetView>
  </sheetViews>
  <sheetFormatPr defaultColWidth="8" defaultRowHeight="13.5"/>
  <cols>
    <col min="1" max="1" width="7.375" style="78" customWidth="1"/>
    <col min="2" max="2" width="8.625" style="78" customWidth="1"/>
    <col min="3" max="3" width="6.375" style="78" customWidth="1"/>
    <col min="4" max="4" width="17.5" style="78" customWidth="1"/>
    <col min="5" max="5" width="11.25" style="78" customWidth="1"/>
    <col min="6" max="6" width="15.75" style="78" customWidth="1"/>
    <col min="7" max="7" width="27.375" style="78" customWidth="1"/>
    <col min="8" max="8" width="11.625" style="78" customWidth="1"/>
    <col min="9" max="9" width="6.75" style="78" customWidth="1"/>
    <col min="10" max="10" width="5.625" style="78" customWidth="1"/>
    <col min="11" max="11" width="7" style="78" customWidth="1"/>
    <col min="12" max="12" width="6.125" style="78" customWidth="1"/>
    <col min="13" max="13" width="9" style="78" customWidth="1"/>
    <col min="14" max="16374" width="8" style="78"/>
  </cols>
  <sheetData>
    <row r="1" s="78" customFormat="1" ht="12" customHeight="1" spans="1:8">
      <c r="A1" s="79"/>
      <c r="B1" s="79"/>
      <c r="C1" s="79"/>
      <c r="D1" s="79"/>
      <c r="E1" s="79"/>
      <c r="F1" s="79"/>
      <c r="G1" s="79"/>
      <c r="H1" s="79"/>
    </row>
    <row r="2" s="78" customFormat="1" ht="30" customHeight="1" spans="1:13">
      <c r="A2" s="80" t="s">
        <v>419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="78" customFormat="1" ht="18" customHeight="1" spans="1:13">
      <c r="A3" s="81" t="s">
        <v>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="78" customFormat="1" ht="20" customHeight="1" spans="1:13">
      <c r="A4" s="82" t="s">
        <v>420</v>
      </c>
      <c r="B4" s="82" t="s">
        <v>421</v>
      </c>
      <c r="C4" s="82" t="s">
        <v>9</v>
      </c>
      <c r="D4" s="83" t="s">
        <v>422</v>
      </c>
      <c r="E4" s="82" t="s">
        <v>423</v>
      </c>
      <c r="F4" s="82"/>
      <c r="G4" s="82"/>
      <c r="H4" s="82"/>
      <c r="I4" s="82"/>
      <c r="J4" s="82"/>
      <c r="K4" s="82"/>
      <c r="L4" s="82"/>
      <c r="M4" s="82"/>
    </row>
    <row r="5" s="78" customFormat="1" ht="24" customHeight="1" spans="1:13">
      <c r="A5" s="82"/>
      <c r="B5" s="82"/>
      <c r="C5" s="82"/>
      <c r="D5" s="83"/>
      <c r="E5" s="84" t="s">
        <v>424</v>
      </c>
      <c r="F5" s="84" t="s">
        <v>425</v>
      </c>
      <c r="G5" s="84" t="s">
        <v>426</v>
      </c>
      <c r="H5" s="84"/>
      <c r="I5" s="84" t="s">
        <v>427</v>
      </c>
      <c r="J5" s="84" t="s">
        <v>428</v>
      </c>
      <c r="K5" s="84" t="s">
        <v>429</v>
      </c>
      <c r="L5" s="84" t="s">
        <v>430</v>
      </c>
      <c r="M5" s="84" t="s">
        <v>431</v>
      </c>
    </row>
    <row r="6" s="78" customFormat="1" ht="36" spans="1:13">
      <c r="A6" s="85" t="s">
        <v>432</v>
      </c>
      <c r="B6" s="86"/>
      <c r="C6" s="87">
        <v>21</v>
      </c>
      <c r="D6" s="83"/>
      <c r="E6" s="88"/>
      <c r="F6" s="88"/>
      <c r="G6" s="88"/>
      <c r="H6" s="88"/>
      <c r="I6" s="88"/>
      <c r="J6" s="88"/>
      <c r="K6" s="88"/>
      <c r="L6" s="88"/>
      <c r="M6" s="88"/>
    </row>
    <row r="7" s="78" customFormat="1" ht="18" customHeight="1" spans="1:13">
      <c r="A7" s="89" t="s">
        <v>432</v>
      </c>
      <c r="B7" s="89" t="s">
        <v>433</v>
      </c>
      <c r="C7" s="90">
        <v>21</v>
      </c>
      <c r="D7" s="91" t="s">
        <v>434</v>
      </c>
      <c r="E7" s="92" t="s">
        <v>435</v>
      </c>
      <c r="F7" s="92" t="s">
        <v>436</v>
      </c>
      <c r="G7" s="92" t="s">
        <v>437</v>
      </c>
      <c r="H7" s="92"/>
      <c r="I7" s="92" t="s">
        <v>438</v>
      </c>
      <c r="J7" s="99">
        <v>150</v>
      </c>
      <c r="K7" s="92" t="s">
        <v>439</v>
      </c>
      <c r="L7" s="99">
        <v>8</v>
      </c>
      <c r="M7" s="92" t="s">
        <v>440</v>
      </c>
    </row>
    <row r="8" s="78" customFormat="1" ht="13" customHeight="1" spans="1:13">
      <c r="A8" s="93"/>
      <c r="B8" s="93"/>
      <c r="C8" s="94"/>
      <c r="D8" s="95"/>
      <c r="E8" s="92" t="s">
        <v>435</v>
      </c>
      <c r="F8" s="92" t="s">
        <v>436</v>
      </c>
      <c r="G8" s="92" t="s">
        <v>441</v>
      </c>
      <c r="H8" s="92"/>
      <c r="I8" s="92" t="s">
        <v>438</v>
      </c>
      <c r="J8" s="99">
        <v>12</v>
      </c>
      <c r="K8" s="92" t="s">
        <v>439</v>
      </c>
      <c r="L8" s="99">
        <v>8</v>
      </c>
      <c r="M8" s="92" t="s">
        <v>440</v>
      </c>
    </row>
    <row r="9" s="78" customFormat="1" ht="12.75" spans="1:13">
      <c r="A9" s="93"/>
      <c r="B9" s="93"/>
      <c r="C9" s="94"/>
      <c r="D9" s="95"/>
      <c r="E9" s="92" t="s">
        <v>435</v>
      </c>
      <c r="F9" s="92" t="s">
        <v>436</v>
      </c>
      <c r="G9" s="92" t="s">
        <v>442</v>
      </c>
      <c r="H9" s="92"/>
      <c r="I9" s="92" t="s">
        <v>438</v>
      </c>
      <c r="J9" s="99">
        <v>1570</v>
      </c>
      <c r="K9" s="92" t="s">
        <v>443</v>
      </c>
      <c r="L9" s="99">
        <v>10</v>
      </c>
      <c r="M9" s="92" t="s">
        <v>440</v>
      </c>
    </row>
    <row r="10" s="78" customFormat="1" ht="12.75" spans="1:13">
      <c r="A10" s="93"/>
      <c r="B10" s="93"/>
      <c r="C10" s="94"/>
      <c r="D10" s="95"/>
      <c r="E10" s="92" t="s">
        <v>435</v>
      </c>
      <c r="F10" s="92" t="s">
        <v>436</v>
      </c>
      <c r="G10" s="92" t="s">
        <v>444</v>
      </c>
      <c r="H10" s="92"/>
      <c r="I10" s="92" t="s">
        <v>438</v>
      </c>
      <c r="J10" s="99">
        <v>150</v>
      </c>
      <c r="K10" s="92" t="s">
        <v>445</v>
      </c>
      <c r="L10" s="99">
        <v>8</v>
      </c>
      <c r="M10" s="92" t="s">
        <v>440</v>
      </c>
    </row>
    <row r="11" s="78" customFormat="1" ht="12.75" spans="1:13">
      <c r="A11" s="93"/>
      <c r="B11" s="93"/>
      <c r="C11" s="94"/>
      <c r="D11" s="95"/>
      <c r="E11" s="92" t="s">
        <v>435</v>
      </c>
      <c r="F11" s="92" t="s">
        <v>436</v>
      </c>
      <c r="G11" s="92" t="s">
        <v>446</v>
      </c>
      <c r="H11" s="92"/>
      <c r="I11" s="92" t="s">
        <v>438</v>
      </c>
      <c r="J11" s="99">
        <v>7</v>
      </c>
      <c r="K11" s="92" t="s">
        <v>445</v>
      </c>
      <c r="L11" s="99">
        <v>8</v>
      </c>
      <c r="M11" s="92" t="s">
        <v>440</v>
      </c>
    </row>
    <row r="12" s="78" customFormat="1" ht="12.75" spans="1:13">
      <c r="A12" s="93"/>
      <c r="B12" s="93"/>
      <c r="C12" s="94"/>
      <c r="D12" s="95"/>
      <c r="E12" s="92" t="s">
        <v>435</v>
      </c>
      <c r="F12" s="92" t="s">
        <v>436</v>
      </c>
      <c r="G12" s="92" t="s">
        <v>447</v>
      </c>
      <c r="H12" s="92"/>
      <c r="I12" s="92" t="s">
        <v>438</v>
      </c>
      <c r="J12" s="99">
        <v>7</v>
      </c>
      <c r="K12" s="92" t="s">
        <v>445</v>
      </c>
      <c r="L12" s="99">
        <v>10</v>
      </c>
      <c r="M12" s="92" t="s">
        <v>440</v>
      </c>
    </row>
    <row r="13" s="78" customFormat="1" ht="12.75" spans="1:13">
      <c r="A13" s="93"/>
      <c r="B13" s="93"/>
      <c r="C13" s="94"/>
      <c r="D13" s="95"/>
      <c r="E13" s="92" t="s">
        <v>435</v>
      </c>
      <c r="F13" s="92" t="s">
        <v>436</v>
      </c>
      <c r="G13" s="92" t="s">
        <v>448</v>
      </c>
      <c r="H13" s="92"/>
      <c r="I13" s="92" t="s">
        <v>438</v>
      </c>
      <c r="J13" s="99">
        <v>13</v>
      </c>
      <c r="K13" s="92" t="s">
        <v>449</v>
      </c>
      <c r="L13" s="99">
        <v>10</v>
      </c>
      <c r="M13" s="92" t="s">
        <v>440</v>
      </c>
    </row>
    <row r="14" s="78" customFormat="1" ht="12.75" spans="1:13">
      <c r="A14" s="93"/>
      <c r="B14" s="93"/>
      <c r="C14" s="94"/>
      <c r="D14" s="95"/>
      <c r="E14" s="92" t="s">
        <v>450</v>
      </c>
      <c r="F14" s="92" t="s">
        <v>451</v>
      </c>
      <c r="G14" s="92" t="s">
        <v>452</v>
      </c>
      <c r="H14" s="92"/>
      <c r="I14" s="92" t="s">
        <v>438</v>
      </c>
      <c r="J14" s="99">
        <v>370</v>
      </c>
      <c r="K14" s="92" t="s">
        <v>453</v>
      </c>
      <c r="L14" s="99">
        <v>8</v>
      </c>
      <c r="M14" s="92" t="s">
        <v>440</v>
      </c>
    </row>
    <row r="15" s="78" customFormat="1" ht="12.75" spans="1:13">
      <c r="A15" s="93"/>
      <c r="B15" s="93"/>
      <c r="C15" s="94"/>
      <c r="D15" s="95"/>
      <c r="E15" s="92" t="s">
        <v>450</v>
      </c>
      <c r="F15" s="92" t="s">
        <v>451</v>
      </c>
      <c r="G15" s="92" t="s">
        <v>454</v>
      </c>
      <c r="H15" s="92"/>
      <c r="I15" s="92" t="s">
        <v>438</v>
      </c>
      <c r="J15" s="99">
        <v>1570</v>
      </c>
      <c r="K15" s="92" t="s">
        <v>443</v>
      </c>
      <c r="L15" s="99">
        <v>8</v>
      </c>
      <c r="M15" s="92" t="s">
        <v>440</v>
      </c>
    </row>
    <row r="16" s="78" customFormat="1" ht="12.75" spans="1:13">
      <c r="A16" s="93"/>
      <c r="B16" s="93"/>
      <c r="C16" s="94"/>
      <c r="D16" s="95"/>
      <c r="E16" s="92" t="s">
        <v>450</v>
      </c>
      <c r="F16" s="92" t="s">
        <v>455</v>
      </c>
      <c r="G16" s="92" t="s">
        <v>456</v>
      </c>
      <c r="H16" s="92"/>
      <c r="I16" s="92" t="s">
        <v>438</v>
      </c>
      <c r="J16" s="99">
        <v>1500</v>
      </c>
      <c r="K16" s="92" t="s">
        <v>457</v>
      </c>
      <c r="L16" s="99">
        <v>8</v>
      </c>
      <c r="M16" s="92" t="s">
        <v>440</v>
      </c>
    </row>
    <row r="17" s="78" customFormat="1" spans="1:16384">
      <c r="A17" s="96"/>
      <c r="B17" s="96"/>
      <c r="C17" s="97"/>
      <c r="D17" s="98"/>
      <c r="E17" s="92" t="s">
        <v>458</v>
      </c>
      <c r="F17" s="92" t="s">
        <v>459</v>
      </c>
      <c r="G17" s="92" t="s">
        <v>460</v>
      </c>
      <c r="H17" s="92"/>
      <c r="I17" s="92" t="s">
        <v>438</v>
      </c>
      <c r="J17" s="99">
        <v>95</v>
      </c>
      <c r="K17" s="92" t="s">
        <v>461</v>
      </c>
      <c r="L17" s="99">
        <v>4</v>
      </c>
      <c r="M17" s="92" t="s">
        <v>440</v>
      </c>
      <c r="XEU17"/>
      <c r="XEV17"/>
      <c r="XEW17"/>
      <c r="XEX17"/>
      <c r="XEY17"/>
      <c r="XEZ17"/>
      <c r="XFA17"/>
      <c r="XFB17"/>
      <c r="XFC17"/>
      <c r="XFD17"/>
    </row>
  </sheetData>
  <mergeCells count="24">
    <mergeCell ref="A2:M2"/>
    <mergeCell ref="A3:M3"/>
    <mergeCell ref="E4:M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A4:A5"/>
    <mergeCell ref="A7:A17"/>
    <mergeCell ref="B4:B5"/>
    <mergeCell ref="B7:B17"/>
    <mergeCell ref="C4:C5"/>
    <mergeCell ref="C7:C17"/>
    <mergeCell ref="D4:D5"/>
    <mergeCell ref="D7:D17"/>
  </mergeCells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3"/>
  <sheetViews>
    <sheetView workbookViewId="0">
      <selection activeCell="G6" sqref="G6"/>
    </sheetView>
  </sheetViews>
  <sheetFormatPr defaultColWidth="9" defaultRowHeight="13.5"/>
  <cols>
    <col min="1" max="1" width="6.875" style="33" customWidth="1"/>
    <col min="2" max="2" width="10.625" style="33" customWidth="1"/>
    <col min="3" max="3" width="12.775" style="33" customWidth="1"/>
    <col min="4" max="4" width="12.9166666666667" style="33" customWidth="1"/>
    <col min="5" max="5" width="12.775" style="33" customWidth="1"/>
    <col min="6" max="6" width="8.5" style="33" customWidth="1"/>
    <col min="7" max="7" width="11" style="33" customWidth="1"/>
    <col min="8" max="8" width="10.275" style="33" customWidth="1"/>
    <col min="9" max="9" width="11.75" style="33" customWidth="1"/>
    <col min="10" max="10" width="10.5" style="33" customWidth="1"/>
    <col min="11" max="11" width="11.25" style="33" customWidth="1"/>
    <col min="12" max="16384" width="9" style="33"/>
  </cols>
  <sheetData>
    <row r="1" s="33" customFormat="1" ht="22.5" spans="1:11">
      <c r="A1" s="35" t="s">
        <v>462</v>
      </c>
      <c r="B1" s="36"/>
      <c r="C1" s="36"/>
      <c r="D1" s="36"/>
      <c r="E1" s="36"/>
      <c r="F1" s="36"/>
      <c r="G1" s="36"/>
      <c r="H1" s="36"/>
      <c r="I1" s="36"/>
      <c r="J1" s="36"/>
      <c r="K1" s="70"/>
    </row>
    <row r="2" s="33" customFormat="1" ht="14" customHeight="1" spans="1:12">
      <c r="A2" s="37" t="s">
        <v>463</v>
      </c>
      <c r="B2" s="38"/>
      <c r="C2" s="38"/>
      <c r="D2" s="38"/>
      <c r="E2" s="38"/>
      <c r="F2" s="38"/>
      <c r="G2" s="38"/>
      <c r="H2" s="38"/>
      <c r="I2" s="38"/>
      <c r="J2" s="38"/>
      <c r="K2" s="71"/>
      <c r="L2" s="72"/>
    </row>
    <row r="3" s="33" customFormat="1" ht="25" customHeight="1" spans="1:12">
      <c r="A3" s="39" t="s">
        <v>464</v>
      </c>
      <c r="B3" s="40"/>
      <c r="C3" s="40" t="s">
        <v>465</v>
      </c>
      <c r="D3" s="40"/>
      <c r="E3" s="40"/>
      <c r="F3" s="40"/>
      <c r="G3" s="40"/>
      <c r="H3" s="40"/>
      <c r="I3" s="40"/>
      <c r="J3" s="73"/>
      <c r="K3" s="74"/>
      <c r="L3" s="72"/>
    </row>
    <row r="4" s="33" customFormat="1" ht="22.05" customHeight="1" spans="1:12">
      <c r="A4" s="41" t="s">
        <v>466</v>
      </c>
      <c r="B4" s="41"/>
      <c r="C4" s="42" t="s">
        <v>467</v>
      </c>
      <c r="D4" s="43" t="s">
        <v>76</v>
      </c>
      <c r="E4" s="43"/>
      <c r="F4" s="43"/>
      <c r="G4" s="43"/>
      <c r="H4" s="44" t="s">
        <v>77</v>
      </c>
      <c r="I4" s="44"/>
      <c r="J4" s="44"/>
      <c r="K4" s="44"/>
      <c r="L4" s="72"/>
    </row>
    <row r="5" s="33" customFormat="1" ht="22.05" customHeight="1" spans="1:11">
      <c r="A5" s="45"/>
      <c r="B5" s="45"/>
      <c r="C5" s="46"/>
      <c r="D5" s="47" t="s">
        <v>58</v>
      </c>
      <c r="E5" s="47" t="s">
        <v>468</v>
      </c>
      <c r="F5" s="47" t="s">
        <v>469</v>
      </c>
      <c r="G5" s="47" t="s">
        <v>470</v>
      </c>
      <c r="H5" s="47" t="s">
        <v>58</v>
      </c>
      <c r="I5" s="47" t="s">
        <v>468</v>
      </c>
      <c r="J5" s="47" t="s">
        <v>469</v>
      </c>
      <c r="K5" s="47" t="s">
        <v>470</v>
      </c>
    </row>
    <row r="6" s="33" customFormat="1" ht="30" customHeight="1" spans="1:11">
      <c r="A6" s="45"/>
      <c r="B6" s="45"/>
      <c r="C6" s="48">
        <v>2466.26</v>
      </c>
      <c r="D6" s="48">
        <v>2466.26</v>
      </c>
      <c r="E6" s="48">
        <v>2466.26</v>
      </c>
      <c r="F6" s="49" t="s">
        <v>22</v>
      </c>
      <c r="G6" s="49" t="s">
        <v>22</v>
      </c>
      <c r="H6" s="49"/>
      <c r="I6" s="75"/>
      <c r="J6" s="49" t="s">
        <v>22</v>
      </c>
      <c r="K6" s="49" t="s">
        <v>22</v>
      </c>
    </row>
    <row r="7" s="33" customFormat="1" ht="30" customHeight="1" spans="1:11">
      <c r="A7" s="50" t="s">
        <v>471</v>
      </c>
      <c r="B7" s="50"/>
      <c r="C7" s="51" t="s">
        <v>472</v>
      </c>
      <c r="D7" s="52"/>
      <c r="E7" s="52"/>
      <c r="F7" s="53"/>
      <c r="G7" s="54" t="s">
        <v>473</v>
      </c>
      <c r="H7" s="54"/>
      <c r="I7" s="54"/>
      <c r="J7" s="54"/>
      <c r="K7" s="54"/>
    </row>
    <row r="8" s="34" customFormat="1" ht="23" customHeight="1" spans="1:11">
      <c r="A8" s="55"/>
      <c r="B8" s="56"/>
      <c r="C8" s="56" t="s">
        <v>474</v>
      </c>
      <c r="D8" s="56"/>
      <c r="E8" s="56"/>
      <c r="F8" s="56"/>
      <c r="G8" s="56" t="s">
        <v>475</v>
      </c>
      <c r="H8" s="56"/>
      <c r="I8" s="56"/>
      <c r="J8" s="56"/>
      <c r="K8" s="56"/>
    </row>
    <row r="9" s="34" customFormat="1" ht="23" customHeight="1" spans="1:11">
      <c r="A9" s="55"/>
      <c r="B9" s="56"/>
      <c r="C9" s="56" t="s">
        <v>295</v>
      </c>
      <c r="D9" s="56"/>
      <c r="E9" s="56"/>
      <c r="F9" s="56"/>
      <c r="G9" s="56" t="s">
        <v>476</v>
      </c>
      <c r="H9" s="56"/>
      <c r="I9" s="56"/>
      <c r="J9" s="56"/>
      <c r="K9" s="56"/>
    </row>
    <row r="10" s="34" customFormat="1" ht="23" customHeight="1" spans="1:11">
      <c r="A10" s="55"/>
      <c r="B10" s="56"/>
      <c r="C10" s="56" t="s">
        <v>477</v>
      </c>
      <c r="D10" s="56"/>
      <c r="E10" s="56"/>
      <c r="F10" s="56"/>
      <c r="G10" s="56" t="s">
        <v>478</v>
      </c>
      <c r="H10" s="56"/>
      <c r="I10" s="56"/>
      <c r="J10" s="56"/>
      <c r="K10" s="56"/>
    </row>
    <row r="11" s="34" customFormat="1" ht="23" customHeight="1" spans="1:11">
      <c r="A11" s="55"/>
      <c r="B11" s="56"/>
      <c r="C11" s="56" t="s">
        <v>479</v>
      </c>
      <c r="D11" s="56"/>
      <c r="E11" s="56"/>
      <c r="F11" s="56"/>
      <c r="G11" s="56" t="s">
        <v>480</v>
      </c>
      <c r="H11" s="56"/>
      <c r="I11" s="56"/>
      <c r="J11" s="56"/>
      <c r="K11" s="56"/>
    </row>
    <row r="12" s="34" customFormat="1" ht="23" customHeight="1" spans="1:11">
      <c r="A12" s="55"/>
      <c r="B12" s="56"/>
      <c r="C12" s="56" t="s">
        <v>481</v>
      </c>
      <c r="D12" s="56"/>
      <c r="E12" s="56"/>
      <c r="F12" s="56"/>
      <c r="G12" s="56" t="s">
        <v>482</v>
      </c>
      <c r="H12" s="56"/>
      <c r="I12" s="56"/>
      <c r="J12" s="56"/>
      <c r="K12" s="56"/>
    </row>
    <row r="13" s="34" customFormat="1" ht="23" customHeight="1" spans="1:11">
      <c r="A13" s="55"/>
      <c r="B13" s="56"/>
      <c r="C13" s="56" t="s">
        <v>483</v>
      </c>
      <c r="D13" s="56"/>
      <c r="E13" s="56"/>
      <c r="F13" s="56"/>
      <c r="G13" s="56" t="s">
        <v>484</v>
      </c>
      <c r="H13" s="56"/>
      <c r="I13" s="56"/>
      <c r="J13" s="56"/>
      <c r="K13" s="56"/>
    </row>
    <row r="14" s="34" customFormat="1" ht="23" customHeight="1" spans="1:11">
      <c r="A14" s="55"/>
      <c r="B14" s="56"/>
      <c r="C14" s="56" t="s">
        <v>485</v>
      </c>
      <c r="D14" s="56"/>
      <c r="E14" s="56"/>
      <c r="F14" s="56"/>
      <c r="G14" s="56" t="s">
        <v>486</v>
      </c>
      <c r="H14" s="56"/>
      <c r="I14" s="56"/>
      <c r="J14" s="56"/>
      <c r="K14" s="56"/>
    </row>
    <row r="15" s="34" customFormat="1" ht="23" customHeight="1" spans="1:11">
      <c r="A15" s="55"/>
      <c r="B15" s="56"/>
      <c r="C15" s="56" t="s">
        <v>487</v>
      </c>
      <c r="D15" s="56"/>
      <c r="E15" s="56"/>
      <c r="F15" s="56"/>
      <c r="G15" s="56" t="s">
        <v>488</v>
      </c>
      <c r="H15" s="56"/>
      <c r="I15" s="56"/>
      <c r="J15" s="56"/>
      <c r="K15" s="56"/>
    </row>
    <row r="16" s="34" customFormat="1" ht="23" customHeight="1" spans="1:11">
      <c r="A16" s="55"/>
      <c r="B16" s="56"/>
      <c r="C16" s="56" t="s">
        <v>489</v>
      </c>
      <c r="D16" s="56"/>
      <c r="E16" s="56"/>
      <c r="F16" s="56"/>
      <c r="G16" s="56" t="s">
        <v>490</v>
      </c>
      <c r="H16" s="56"/>
      <c r="I16" s="56"/>
      <c r="J16" s="56"/>
      <c r="K16" s="56"/>
    </row>
    <row r="17" s="34" customFormat="1" ht="23" customHeight="1" spans="1:11">
      <c r="A17" s="55"/>
      <c r="B17" s="56"/>
      <c r="C17" s="56" t="s">
        <v>491</v>
      </c>
      <c r="D17" s="56"/>
      <c r="E17" s="56"/>
      <c r="F17" s="56"/>
      <c r="G17" s="56" t="s">
        <v>492</v>
      </c>
      <c r="H17" s="56"/>
      <c r="I17" s="56"/>
      <c r="J17" s="56"/>
      <c r="K17" s="56"/>
    </row>
    <row r="18" s="34" customFormat="1" ht="23" customHeight="1" spans="1:11">
      <c r="A18" s="55"/>
      <c r="B18" s="56"/>
      <c r="C18" s="56" t="s">
        <v>493</v>
      </c>
      <c r="D18" s="56"/>
      <c r="E18" s="56"/>
      <c r="F18" s="56"/>
      <c r="G18" s="56" t="s">
        <v>494</v>
      </c>
      <c r="H18" s="56"/>
      <c r="I18" s="56"/>
      <c r="J18" s="56"/>
      <c r="K18" s="56"/>
    </row>
    <row r="19" s="34" customFormat="1" ht="23" customHeight="1" spans="1:11">
      <c r="A19" s="55"/>
      <c r="B19" s="56"/>
      <c r="C19" s="56" t="s">
        <v>495</v>
      </c>
      <c r="D19" s="56"/>
      <c r="E19" s="56"/>
      <c r="F19" s="56"/>
      <c r="G19" s="56" t="s">
        <v>496</v>
      </c>
      <c r="H19" s="56"/>
      <c r="I19" s="56"/>
      <c r="J19" s="56"/>
      <c r="K19" s="56"/>
    </row>
    <row r="20" s="34" customFormat="1" ht="23" customHeight="1" spans="1:11">
      <c r="A20" s="55"/>
      <c r="B20" s="56"/>
      <c r="C20" s="56" t="s">
        <v>497</v>
      </c>
      <c r="D20" s="56"/>
      <c r="E20" s="56"/>
      <c r="F20" s="56"/>
      <c r="G20" s="56" t="s">
        <v>498</v>
      </c>
      <c r="H20" s="56"/>
      <c r="I20" s="56"/>
      <c r="J20" s="56"/>
      <c r="K20" s="56"/>
    </row>
    <row r="21" s="33" customFormat="1" ht="48" customHeight="1" spans="1:11">
      <c r="A21" s="54" t="s">
        <v>499</v>
      </c>
      <c r="B21" s="57" t="s">
        <v>500</v>
      </c>
      <c r="C21" s="58" t="s">
        <v>501</v>
      </c>
      <c r="D21" s="58"/>
      <c r="E21" s="58"/>
      <c r="F21" s="58"/>
      <c r="G21" s="58"/>
      <c r="H21" s="58"/>
      <c r="I21" s="58"/>
      <c r="J21" s="58"/>
      <c r="K21" s="58"/>
    </row>
    <row r="22" s="33" customFormat="1" ht="21" customHeight="1" spans="1:11">
      <c r="A22" s="54"/>
      <c r="B22" s="59" t="s">
        <v>502</v>
      </c>
      <c r="C22" s="59"/>
      <c r="D22" s="59"/>
      <c r="E22" s="59"/>
      <c r="F22" s="59"/>
      <c r="G22" s="59"/>
      <c r="H22" s="59"/>
      <c r="I22" s="59"/>
      <c r="J22" s="59"/>
      <c r="K22" s="59"/>
    </row>
    <row r="23" s="34" customFormat="1" ht="21" customHeight="1" spans="1:11">
      <c r="A23" s="60"/>
      <c r="B23" s="60" t="s">
        <v>424</v>
      </c>
      <c r="C23" s="61" t="s">
        <v>425</v>
      </c>
      <c r="D23" s="62"/>
      <c r="E23" s="61" t="s">
        <v>503</v>
      </c>
      <c r="F23" s="63"/>
      <c r="G23" s="62"/>
      <c r="H23" s="60" t="s">
        <v>504</v>
      </c>
      <c r="I23" s="60" t="s">
        <v>505</v>
      </c>
      <c r="J23" s="60" t="s">
        <v>506</v>
      </c>
      <c r="K23" s="60" t="s">
        <v>507</v>
      </c>
    </row>
    <row r="24" s="34" customFormat="1" ht="17" customHeight="1" spans="1:11">
      <c r="A24" s="64"/>
      <c r="B24" s="65" t="s">
        <v>435</v>
      </c>
      <c r="C24" s="66" t="s">
        <v>436</v>
      </c>
      <c r="D24" s="66"/>
      <c r="E24" s="66" t="s">
        <v>508</v>
      </c>
      <c r="F24" s="66"/>
      <c r="G24" s="66"/>
      <c r="H24" s="67" t="s">
        <v>509</v>
      </c>
      <c r="I24" s="76" t="s">
        <v>510</v>
      </c>
      <c r="J24" s="77" t="s">
        <v>445</v>
      </c>
      <c r="K24" s="66" t="s">
        <v>511</v>
      </c>
    </row>
    <row r="25" s="34" customFormat="1" ht="17" customHeight="1" spans="1:11">
      <c r="A25" s="64"/>
      <c r="B25" s="65"/>
      <c r="C25" s="66"/>
      <c r="D25" s="66"/>
      <c r="E25" s="66" t="s">
        <v>512</v>
      </c>
      <c r="F25" s="66"/>
      <c r="G25" s="66"/>
      <c r="H25" s="67" t="s">
        <v>509</v>
      </c>
      <c r="I25" s="76" t="s">
        <v>513</v>
      </c>
      <c r="J25" s="77" t="s">
        <v>514</v>
      </c>
      <c r="K25" s="66" t="s">
        <v>511</v>
      </c>
    </row>
    <row r="26" s="34" customFormat="1" ht="17" customHeight="1" spans="1:11">
      <c r="A26" s="64"/>
      <c r="B26" s="65"/>
      <c r="C26" s="66"/>
      <c r="D26" s="66"/>
      <c r="E26" s="66" t="s">
        <v>515</v>
      </c>
      <c r="F26" s="66"/>
      <c r="G26" s="66"/>
      <c r="H26" s="67" t="s">
        <v>509</v>
      </c>
      <c r="I26" s="76" t="s">
        <v>516</v>
      </c>
      <c r="J26" s="77" t="s">
        <v>449</v>
      </c>
      <c r="K26" s="66" t="s">
        <v>511</v>
      </c>
    </row>
    <row r="27" s="34" customFormat="1" ht="17" customHeight="1" spans="1:11">
      <c r="A27" s="64"/>
      <c r="B27" s="65"/>
      <c r="C27" s="66" t="s">
        <v>517</v>
      </c>
      <c r="D27" s="66"/>
      <c r="E27" s="66" t="s">
        <v>518</v>
      </c>
      <c r="F27" s="66"/>
      <c r="G27" s="66"/>
      <c r="H27" s="67" t="s">
        <v>438</v>
      </c>
      <c r="I27" s="76" t="s">
        <v>519</v>
      </c>
      <c r="J27" s="77" t="s">
        <v>461</v>
      </c>
      <c r="K27" s="66" t="s">
        <v>511</v>
      </c>
    </row>
    <row r="28" s="34" customFormat="1" ht="17" customHeight="1" spans="1:11">
      <c r="A28" s="64"/>
      <c r="B28" s="65"/>
      <c r="C28" s="66" t="s">
        <v>520</v>
      </c>
      <c r="D28" s="66"/>
      <c r="E28" s="66" t="s">
        <v>521</v>
      </c>
      <c r="F28" s="66"/>
      <c r="G28" s="66"/>
      <c r="H28" s="67" t="s">
        <v>522</v>
      </c>
      <c r="I28" s="76" t="s">
        <v>523</v>
      </c>
      <c r="J28" s="77" t="s">
        <v>22</v>
      </c>
      <c r="K28" s="66" t="s">
        <v>511</v>
      </c>
    </row>
    <row r="29" s="34" customFormat="1" ht="17" customHeight="1" spans="1:11">
      <c r="A29" s="64"/>
      <c r="B29" s="65" t="s">
        <v>450</v>
      </c>
      <c r="C29" s="66" t="s">
        <v>455</v>
      </c>
      <c r="D29" s="66"/>
      <c r="E29" s="66" t="s">
        <v>524</v>
      </c>
      <c r="F29" s="66"/>
      <c r="G29" s="66"/>
      <c r="H29" s="67" t="s">
        <v>438</v>
      </c>
      <c r="I29" s="76" t="s">
        <v>525</v>
      </c>
      <c r="J29" s="77" t="s">
        <v>514</v>
      </c>
      <c r="K29" s="66" t="s">
        <v>511</v>
      </c>
    </row>
    <row r="30" s="34" customFormat="1" ht="17" customHeight="1" spans="1:11">
      <c r="A30" s="64"/>
      <c r="B30" s="65"/>
      <c r="C30" s="66" t="s">
        <v>451</v>
      </c>
      <c r="D30" s="66"/>
      <c r="E30" s="66" t="s">
        <v>526</v>
      </c>
      <c r="F30" s="66"/>
      <c r="G30" s="66"/>
      <c r="H30" s="67" t="s">
        <v>438</v>
      </c>
      <c r="I30" s="76" t="s">
        <v>527</v>
      </c>
      <c r="J30" s="77" t="s">
        <v>461</v>
      </c>
      <c r="K30" s="66" t="s">
        <v>511</v>
      </c>
    </row>
    <row r="31" s="34" customFormat="1" ht="17" customHeight="1" spans="1:11">
      <c r="A31" s="64"/>
      <c r="B31" s="65" t="s">
        <v>458</v>
      </c>
      <c r="C31" s="66" t="s">
        <v>458</v>
      </c>
      <c r="D31" s="66"/>
      <c r="E31" s="66" t="s">
        <v>528</v>
      </c>
      <c r="F31" s="66"/>
      <c r="G31" s="66"/>
      <c r="H31" s="67" t="s">
        <v>438</v>
      </c>
      <c r="I31" s="76" t="s">
        <v>527</v>
      </c>
      <c r="J31" s="77" t="s">
        <v>461</v>
      </c>
      <c r="K31" s="66" t="s">
        <v>511</v>
      </c>
    </row>
    <row r="32" s="34" customFormat="1" ht="17" customHeight="1" spans="1:11">
      <c r="A32" s="64"/>
      <c r="B32" s="65" t="s">
        <v>529</v>
      </c>
      <c r="C32" s="66" t="s">
        <v>530</v>
      </c>
      <c r="D32" s="66"/>
      <c r="E32" s="66" t="s">
        <v>531</v>
      </c>
      <c r="F32" s="66"/>
      <c r="G32" s="66"/>
      <c r="H32" s="67" t="s">
        <v>509</v>
      </c>
      <c r="I32" s="76" t="s">
        <v>532</v>
      </c>
      <c r="J32" s="77" t="s">
        <v>533</v>
      </c>
      <c r="K32" s="66" t="s">
        <v>511</v>
      </c>
    </row>
    <row r="33" s="33" customFormat="1" ht="30" customHeight="1" spans="1:11">
      <c r="A33" s="57" t="s">
        <v>534</v>
      </c>
      <c r="B33" s="68" t="s">
        <v>22</v>
      </c>
      <c r="C33" s="69"/>
      <c r="D33" s="69"/>
      <c r="E33" s="69"/>
      <c r="F33" s="69"/>
      <c r="G33" s="69"/>
      <c r="H33" s="68"/>
      <c r="I33" s="68"/>
      <c r="J33" s="68"/>
      <c r="K33" s="68"/>
    </row>
  </sheetData>
  <mergeCells count="56">
    <mergeCell ref="A1:K1"/>
    <mergeCell ref="A2:K2"/>
    <mergeCell ref="A3:B3"/>
    <mergeCell ref="C3:I3"/>
    <mergeCell ref="J3:K3"/>
    <mergeCell ref="D4:G4"/>
    <mergeCell ref="H4:K4"/>
    <mergeCell ref="C7:F7"/>
    <mergeCell ref="G7:K7"/>
    <mergeCell ref="C8:F8"/>
    <mergeCell ref="G8:K8"/>
    <mergeCell ref="C9:F9"/>
    <mergeCell ref="G9:K9"/>
    <mergeCell ref="C10:F10"/>
    <mergeCell ref="G10:K10"/>
    <mergeCell ref="C11:F11"/>
    <mergeCell ref="G11:K11"/>
    <mergeCell ref="C12:F12"/>
    <mergeCell ref="G12:K12"/>
    <mergeCell ref="C13:F13"/>
    <mergeCell ref="G13:K13"/>
    <mergeCell ref="C14:F14"/>
    <mergeCell ref="G14:K14"/>
    <mergeCell ref="C15:F15"/>
    <mergeCell ref="G15:K15"/>
    <mergeCell ref="C16:F16"/>
    <mergeCell ref="G16:K16"/>
    <mergeCell ref="C17:F17"/>
    <mergeCell ref="G17:K17"/>
    <mergeCell ref="C18:F18"/>
    <mergeCell ref="G18:K18"/>
    <mergeCell ref="C19:F19"/>
    <mergeCell ref="G19:K19"/>
    <mergeCell ref="C20:F20"/>
    <mergeCell ref="G20:K20"/>
    <mergeCell ref="C21:K21"/>
    <mergeCell ref="B22:K22"/>
    <mergeCell ref="C23:D23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B33:K33"/>
    <mergeCell ref="A21:A32"/>
    <mergeCell ref="B24:B28"/>
    <mergeCell ref="B29:B30"/>
    <mergeCell ref="C4:C5"/>
    <mergeCell ref="A4:B6"/>
    <mergeCell ref="A7:B20"/>
    <mergeCell ref="C24:D26"/>
  </mergeCells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workbookViewId="0">
      <selection activeCell="E18" sqref="E18"/>
    </sheetView>
  </sheetViews>
  <sheetFormatPr defaultColWidth="10" defaultRowHeight="13.5"/>
  <cols>
    <col min="1" max="1" width="1.53333333333333" customWidth="1"/>
    <col min="2" max="2" width="29.25" customWidth="1"/>
    <col min="3" max="3" width="14.125" customWidth="1"/>
    <col min="4" max="4" width="16.5" customWidth="1"/>
    <col min="5" max="5" width="13.625" customWidth="1"/>
    <col min="6" max="6" width="15.875" customWidth="1"/>
    <col min="7" max="7" width="13.625" customWidth="1"/>
    <col min="8" max="8" width="13.75" customWidth="1"/>
    <col min="9" max="9" width="33.3416666666667" customWidth="1"/>
    <col min="10" max="10" width="1.53333333333333" customWidth="1"/>
  </cols>
  <sheetData>
    <row r="1" ht="16.35" customHeight="1" spans="1:10">
      <c r="A1" s="1"/>
      <c r="B1" s="2" t="s">
        <v>535</v>
      </c>
      <c r="C1" s="1"/>
      <c r="E1" s="1"/>
      <c r="F1" s="1"/>
      <c r="G1" s="1"/>
      <c r="I1" s="1"/>
      <c r="J1" s="22"/>
    </row>
    <row r="2" ht="22.8" customHeight="1" spans="1:10">
      <c r="A2" s="4"/>
      <c r="B2" s="4" t="s">
        <v>536</v>
      </c>
      <c r="C2" s="4"/>
      <c r="D2" s="4"/>
      <c r="E2" s="4"/>
      <c r="F2" s="4"/>
      <c r="G2" s="4"/>
      <c r="H2" s="4"/>
      <c r="I2" s="4"/>
      <c r="J2" s="22" t="s">
        <v>2</v>
      </c>
    </row>
    <row r="3" ht="19.55" customHeight="1" spans="1:10">
      <c r="A3" s="5"/>
      <c r="B3" s="6"/>
      <c r="C3" s="6"/>
      <c r="D3" s="6"/>
      <c r="E3" s="6"/>
      <c r="F3" s="6"/>
      <c r="I3" s="23" t="s">
        <v>5</v>
      </c>
      <c r="J3" s="22"/>
    </row>
    <row r="4" ht="24.4" customHeight="1" spans="1:10">
      <c r="A4" s="7"/>
      <c r="B4" s="8" t="s">
        <v>537</v>
      </c>
      <c r="C4" s="8" t="s">
        <v>538</v>
      </c>
      <c r="D4" s="8"/>
      <c r="E4" s="8"/>
      <c r="F4" s="8" t="s">
        <v>539</v>
      </c>
      <c r="G4" s="8" t="s">
        <v>540</v>
      </c>
      <c r="H4" s="8" t="s">
        <v>541</v>
      </c>
      <c r="I4" s="8" t="s">
        <v>542</v>
      </c>
      <c r="J4" s="22"/>
    </row>
    <row r="5" ht="24.4" customHeight="1" spans="2:10">
      <c r="B5" s="8"/>
      <c r="C5" s="8" t="s">
        <v>543</v>
      </c>
      <c r="D5" s="8" t="s">
        <v>544</v>
      </c>
      <c r="E5" s="8" t="s">
        <v>545</v>
      </c>
      <c r="F5" s="8"/>
      <c r="G5" s="8"/>
      <c r="H5" s="8"/>
      <c r="I5" s="8"/>
      <c r="J5" s="31"/>
    </row>
    <row r="6" ht="22.8" customHeight="1" spans="1:10">
      <c r="A6" s="29"/>
      <c r="B6" s="10" t="s">
        <v>546</v>
      </c>
      <c r="C6" s="13" t="s">
        <v>22</v>
      </c>
      <c r="D6" s="13" t="s">
        <v>22</v>
      </c>
      <c r="E6" s="13" t="s">
        <v>22</v>
      </c>
      <c r="F6" s="30"/>
      <c r="G6" s="18"/>
      <c r="H6" s="30"/>
      <c r="I6" s="13" t="s">
        <v>22</v>
      </c>
      <c r="J6" s="32"/>
    </row>
    <row r="7" ht="22.8" customHeight="1" spans="1:10">
      <c r="A7" s="7"/>
      <c r="B7" s="15" t="s">
        <v>22</v>
      </c>
      <c r="C7" s="15" t="s">
        <v>22</v>
      </c>
      <c r="D7" s="15" t="s">
        <v>22</v>
      </c>
      <c r="E7" s="15" t="s">
        <v>22</v>
      </c>
      <c r="F7" s="26"/>
      <c r="G7" s="18"/>
      <c r="H7" s="26"/>
      <c r="I7" s="15" t="s">
        <v>22</v>
      </c>
      <c r="J7" s="22"/>
    </row>
    <row r="8" ht="22.8" customHeight="1" spans="1:10">
      <c r="A8" s="7"/>
      <c r="B8" s="19" t="s">
        <v>22</v>
      </c>
      <c r="C8" s="15" t="s">
        <v>22</v>
      </c>
      <c r="D8" s="15" t="s">
        <v>22</v>
      </c>
      <c r="E8" s="15" t="s">
        <v>22</v>
      </c>
      <c r="F8" s="15" t="s">
        <v>22</v>
      </c>
      <c r="G8" s="18"/>
      <c r="H8" s="26"/>
      <c r="I8" s="15" t="s">
        <v>22</v>
      </c>
      <c r="J8" s="22"/>
    </row>
    <row r="9" ht="9.75" customHeight="1" spans="1:10">
      <c r="A9" s="20"/>
      <c r="B9" s="20"/>
      <c r="C9" s="20"/>
      <c r="D9" s="20"/>
      <c r="E9" s="20"/>
      <c r="F9" s="20"/>
      <c r="G9" s="20"/>
      <c r="H9" s="20"/>
      <c r="I9" s="20"/>
      <c r="J9" s="28"/>
    </row>
  </sheetData>
  <mergeCells count="7">
    <mergeCell ref="B2:I2"/>
    <mergeCell ref="C4:E4"/>
    <mergeCell ref="B4:B5"/>
    <mergeCell ref="F4:F5"/>
    <mergeCell ref="G4:G5"/>
    <mergeCell ref="H4:H5"/>
    <mergeCell ref="I4:I5"/>
  </mergeCells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workbookViewId="0">
      <selection activeCell="G22" sqref="G22"/>
    </sheetView>
  </sheetViews>
  <sheetFormatPr defaultColWidth="10" defaultRowHeight="13.5" outlineLevelRow="7"/>
  <cols>
    <col min="1" max="1" width="1.53333333333333" customWidth="1"/>
    <col min="2" max="2" width="21.125" customWidth="1"/>
    <col min="3" max="3" width="15.625" customWidth="1"/>
    <col min="4" max="4" width="10.2583333333333" customWidth="1"/>
    <col min="5" max="5" width="13.25" customWidth="1"/>
    <col min="6" max="6" width="13.875" customWidth="1"/>
    <col min="7" max="8" width="15.3833333333333" customWidth="1"/>
    <col min="9" max="9" width="14.25" customWidth="1"/>
    <col min="10" max="10" width="28.875" customWidth="1"/>
    <col min="11" max="11" width="7.125" customWidth="1"/>
  </cols>
  <sheetData>
    <row r="1" ht="16.35" customHeight="1" spans="1:11">
      <c r="A1" s="1"/>
      <c r="B1" s="2" t="s">
        <v>547</v>
      </c>
      <c r="C1" s="2"/>
      <c r="D1" s="3"/>
      <c r="E1" s="2"/>
      <c r="F1" s="2"/>
      <c r="G1" s="1"/>
      <c r="I1" s="1"/>
      <c r="J1" s="1"/>
      <c r="K1" s="22"/>
    </row>
    <row r="2" ht="22.8" customHeight="1" spans="1:11">
      <c r="A2" s="4"/>
      <c r="B2" s="4" t="s">
        <v>548</v>
      </c>
      <c r="C2" s="4"/>
      <c r="D2" s="4"/>
      <c r="E2" s="4"/>
      <c r="F2" s="4"/>
      <c r="G2" s="4"/>
      <c r="H2" s="4"/>
      <c r="I2" s="4"/>
      <c r="J2" s="4"/>
      <c r="K2" s="22"/>
    </row>
    <row r="3" ht="19.55" customHeight="1" spans="1:11">
      <c r="A3" s="5"/>
      <c r="B3" s="6"/>
      <c r="C3" s="6"/>
      <c r="D3" s="6"/>
      <c r="E3" s="6"/>
      <c r="F3" s="6"/>
      <c r="G3" s="6"/>
      <c r="H3" s="6"/>
      <c r="I3" s="6"/>
      <c r="J3" s="23" t="s">
        <v>5</v>
      </c>
      <c r="K3" s="22"/>
    </row>
    <row r="4" ht="46.25" customHeight="1" spans="1:11">
      <c r="A4" s="7"/>
      <c r="B4" s="8" t="s">
        <v>537</v>
      </c>
      <c r="C4" s="8" t="s">
        <v>549</v>
      </c>
      <c r="D4" s="8" t="s">
        <v>550</v>
      </c>
      <c r="E4" s="8" t="s">
        <v>551</v>
      </c>
      <c r="F4" s="8" t="s">
        <v>552</v>
      </c>
      <c r="G4" s="8" t="s">
        <v>553</v>
      </c>
      <c r="H4" s="8" t="s">
        <v>554</v>
      </c>
      <c r="I4" s="8" t="s">
        <v>555</v>
      </c>
      <c r="J4" s="8" t="s">
        <v>556</v>
      </c>
      <c r="K4" s="22"/>
    </row>
    <row r="5" ht="22.8" customHeight="1" spans="1:11">
      <c r="A5" s="9"/>
      <c r="B5" s="10" t="s">
        <v>546</v>
      </c>
      <c r="C5" s="10" t="s">
        <v>22</v>
      </c>
      <c r="D5" s="11"/>
      <c r="E5" s="12"/>
      <c r="F5" s="13" t="s">
        <v>22</v>
      </c>
      <c r="G5" s="13" t="s">
        <v>22</v>
      </c>
      <c r="H5" s="13" t="s">
        <v>22</v>
      </c>
      <c r="I5" s="13" t="s">
        <v>22</v>
      </c>
      <c r="J5" s="13" t="s">
        <v>22</v>
      </c>
      <c r="K5" s="24"/>
    </row>
    <row r="6" ht="22.8" customHeight="1" spans="1:11">
      <c r="A6" s="14"/>
      <c r="B6" s="15" t="s">
        <v>22</v>
      </c>
      <c r="C6" s="16" t="s">
        <v>22</v>
      </c>
      <c r="D6" s="17"/>
      <c r="E6" s="18"/>
      <c r="F6" s="15" t="s">
        <v>22</v>
      </c>
      <c r="G6" s="15" t="s">
        <v>22</v>
      </c>
      <c r="H6" s="15" t="s">
        <v>22</v>
      </c>
      <c r="I6" s="15" t="s">
        <v>22</v>
      </c>
      <c r="J6" s="15" t="s">
        <v>22</v>
      </c>
      <c r="K6" s="25"/>
    </row>
    <row r="7" ht="22.8" customHeight="1" spans="1:11">
      <c r="A7" s="7"/>
      <c r="B7" s="19" t="s">
        <v>22</v>
      </c>
      <c r="C7" s="15" t="s">
        <v>22</v>
      </c>
      <c r="D7" s="16" t="s">
        <v>22</v>
      </c>
      <c r="E7" s="18"/>
      <c r="F7" s="16" t="s">
        <v>22</v>
      </c>
      <c r="G7" s="16" t="s">
        <v>22</v>
      </c>
      <c r="H7" s="16" t="s">
        <v>22</v>
      </c>
      <c r="I7" s="16" t="s">
        <v>22</v>
      </c>
      <c r="J7" s="26"/>
      <c r="K7" s="27"/>
    </row>
    <row r="8" ht="9.75" customHeight="1" spans="1:11">
      <c r="A8" s="20"/>
      <c r="B8" s="20"/>
      <c r="C8" s="20"/>
      <c r="D8" s="21"/>
      <c r="E8" s="20"/>
      <c r="F8" s="20"/>
      <c r="G8" s="20"/>
      <c r="H8" s="20"/>
      <c r="I8" s="20"/>
      <c r="J8" s="20"/>
      <c r="K8" s="28"/>
    </row>
  </sheetData>
  <mergeCells count="2">
    <mergeCell ref="B2:J2"/>
    <mergeCell ref="B3:F3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"/>
  <sheetViews>
    <sheetView workbookViewId="0">
      <pane ySplit="5" topLeftCell="A24" activePane="bottomLeft" state="frozen"/>
      <selection/>
      <selection pane="bottomLeft" activeCell="H16" sqref="H16"/>
    </sheetView>
  </sheetViews>
  <sheetFormatPr defaultColWidth="10" defaultRowHeight="13.5" outlineLevelCol="5"/>
  <cols>
    <col min="1" max="1" width="1.53333333333333" customWidth="1"/>
    <col min="2" max="2" width="41.0333333333333" customWidth="1"/>
    <col min="3" max="3" width="16.4083333333333" customWidth="1"/>
    <col min="4" max="4" width="41.0333333333333" customWidth="1"/>
    <col min="5" max="5" width="16.4083333333333" customWidth="1"/>
    <col min="6" max="6" width="1.53333333333333" customWidth="1"/>
    <col min="7" max="7" width="9.76666666666667" customWidth="1"/>
  </cols>
  <sheetData>
    <row r="1" ht="14.2" customHeight="1" spans="1:6">
      <c r="A1" s="139"/>
      <c r="B1" s="101"/>
      <c r="C1" s="1"/>
      <c r="D1" s="140"/>
      <c r="E1" s="101" t="s">
        <v>1</v>
      </c>
      <c r="F1" s="7" t="s">
        <v>2</v>
      </c>
    </row>
    <row r="2" ht="19.9" customHeight="1" spans="1:6">
      <c r="A2" s="140"/>
      <c r="B2" s="4" t="s">
        <v>3</v>
      </c>
      <c r="C2" s="4"/>
      <c r="D2" s="4"/>
      <c r="E2" s="4"/>
      <c r="F2" s="7"/>
    </row>
    <row r="3" ht="17.05" customHeight="1" spans="1:6">
      <c r="A3" s="142"/>
      <c r="B3" s="104" t="s">
        <v>4</v>
      </c>
      <c r="C3" s="5"/>
      <c r="D3" s="5"/>
      <c r="E3" s="143" t="s">
        <v>5</v>
      </c>
      <c r="F3" s="138"/>
    </row>
    <row r="4" ht="21.35" customHeight="1" spans="1:6">
      <c r="A4" s="144"/>
      <c r="B4" s="124" t="s">
        <v>6</v>
      </c>
      <c r="C4" s="124"/>
      <c r="D4" s="124" t="s">
        <v>7</v>
      </c>
      <c r="E4" s="124"/>
      <c r="F4" s="22"/>
    </row>
    <row r="5" ht="21.35" customHeight="1" spans="1:6">
      <c r="A5" s="144"/>
      <c r="B5" s="124" t="s">
        <v>8</v>
      </c>
      <c r="C5" s="124" t="s">
        <v>9</v>
      </c>
      <c r="D5" s="124" t="s">
        <v>8</v>
      </c>
      <c r="E5" s="124" t="s">
        <v>9</v>
      </c>
      <c r="F5" s="22"/>
    </row>
    <row r="6" ht="19.9" customHeight="1" spans="1:6">
      <c r="A6" s="105"/>
      <c r="B6" s="127" t="s">
        <v>10</v>
      </c>
      <c r="C6" s="18">
        <v>1864.99</v>
      </c>
      <c r="D6" s="127" t="s">
        <v>11</v>
      </c>
      <c r="E6" s="18">
        <v>989.23</v>
      </c>
      <c r="F6" s="25"/>
    </row>
    <row r="7" ht="19.9" customHeight="1" spans="1:6">
      <c r="A7" s="105"/>
      <c r="B7" s="127" t="s">
        <v>12</v>
      </c>
      <c r="C7" s="18"/>
      <c r="D7" s="127" t="s">
        <v>13</v>
      </c>
      <c r="E7" s="18"/>
      <c r="F7" s="25"/>
    </row>
    <row r="8" ht="19.9" customHeight="1" spans="1:6">
      <c r="A8" s="105"/>
      <c r="B8" s="127" t="s">
        <v>14</v>
      </c>
      <c r="C8" s="18"/>
      <c r="D8" s="127" t="s">
        <v>15</v>
      </c>
      <c r="E8" s="18">
        <v>1.3</v>
      </c>
      <c r="F8" s="25"/>
    </row>
    <row r="9" ht="19.9" customHeight="1" spans="1:6">
      <c r="A9" s="105"/>
      <c r="B9" s="127" t="s">
        <v>16</v>
      </c>
      <c r="C9" s="18"/>
      <c r="D9" s="127" t="s">
        <v>17</v>
      </c>
      <c r="E9" s="18"/>
      <c r="F9" s="25"/>
    </row>
    <row r="10" ht="19.9" customHeight="1" spans="1:6">
      <c r="A10" s="105"/>
      <c r="B10" s="127" t="s">
        <v>18</v>
      </c>
      <c r="C10" s="18"/>
      <c r="D10" s="127" t="s">
        <v>19</v>
      </c>
      <c r="E10" s="18"/>
      <c r="F10" s="25"/>
    </row>
    <row r="11" ht="19.9" customHeight="1" spans="1:6">
      <c r="A11" s="105"/>
      <c r="B11" s="127" t="s">
        <v>20</v>
      </c>
      <c r="C11" s="18"/>
      <c r="D11" s="127" t="s">
        <v>21</v>
      </c>
      <c r="E11" s="18"/>
      <c r="F11" s="25"/>
    </row>
    <row r="12" ht="19.9" customHeight="1" spans="1:6">
      <c r="A12" s="105"/>
      <c r="B12" s="127" t="s">
        <v>22</v>
      </c>
      <c r="C12" s="18"/>
      <c r="D12" s="127" t="s">
        <v>23</v>
      </c>
      <c r="E12" s="18">
        <v>3</v>
      </c>
      <c r="F12" s="25"/>
    </row>
    <row r="13" ht="19.9" customHeight="1" spans="1:6">
      <c r="A13" s="105"/>
      <c r="B13" s="127" t="s">
        <v>22</v>
      </c>
      <c r="C13" s="18"/>
      <c r="D13" s="127" t="s">
        <v>24</v>
      </c>
      <c r="E13" s="18">
        <v>183.86</v>
      </c>
      <c r="F13" s="25"/>
    </row>
    <row r="14" ht="19.9" customHeight="1" spans="1:6">
      <c r="A14" s="105"/>
      <c r="B14" s="127" t="s">
        <v>22</v>
      </c>
      <c r="C14" s="18"/>
      <c r="D14" s="127" t="s">
        <v>25</v>
      </c>
      <c r="E14" s="18"/>
      <c r="F14" s="25"/>
    </row>
    <row r="15" ht="19.9" customHeight="1" spans="1:6">
      <c r="A15" s="105"/>
      <c r="B15" s="127" t="s">
        <v>22</v>
      </c>
      <c r="C15" s="18"/>
      <c r="D15" s="127" t="s">
        <v>26</v>
      </c>
      <c r="E15" s="18">
        <v>67.19</v>
      </c>
      <c r="F15" s="25"/>
    </row>
    <row r="16" ht="19.9" customHeight="1" spans="1:6">
      <c r="A16" s="105"/>
      <c r="B16" s="127" t="s">
        <v>22</v>
      </c>
      <c r="C16" s="18"/>
      <c r="D16" s="127" t="s">
        <v>27</v>
      </c>
      <c r="E16" s="18">
        <v>165</v>
      </c>
      <c r="F16" s="25"/>
    </row>
    <row r="17" ht="19.9" customHeight="1" spans="1:6">
      <c r="A17" s="105"/>
      <c r="B17" s="127" t="s">
        <v>22</v>
      </c>
      <c r="C17" s="18"/>
      <c r="D17" s="127" t="s">
        <v>28</v>
      </c>
      <c r="E17" s="18">
        <v>122.22</v>
      </c>
      <c r="F17" s="25"/>
    </row>
    <row r="18" ht="19.9" customHeight="1" spans="1:6">
      <c r="A18" s="105"/>
      <c r="B18" s="127" t="s">
        <v>22</v>
      </c>
      <c r="C18" s="18"/>
      <c r="D18" s="127" t="s">
        <v>29</v>
      </c>
      <c r="E18" s="18">
        <v>775.93</v>
      </c>
      <c r="F18" s="25"/>
    </row>
    <row r="19" ht="19.9" customHeight="1" spans="1:6">
      <c r="A19" s="105"/>
      <c r="B19" s="127" t="s">
        <v>22</v>
      </c>
      <c r="C19" s="18"/>
      <c r="D19" s="127" t="s">
        <v>30</v>
      </c>
      <c r="E19" s="18">
        <v>56.1</v>
      </c>
      <c r="F19" s="25"/>
    </row>
    <row r="20" ht="19.9" customHeight="1" spans="1:6">
      <c r="A20" s="105"/>
      <c r="B20" s="127" t="s">
        <v>22</v>
      </c>
      <c r="C20" s="18"/>
      <c r="D20" s="127" t="s">
        <v>31</v>
      </c>
      <c r="E20" s="18"/>
      <c r="F20" s="25"/>
    </row>
    <row r="21" ht="19.9" customHeight="1" spans="1:6">
      <c r="A21" s="105"/>
      <c r="B21" s="127" t="s">
        <v>22</v>
      </c>
      <c r="C21" s="18"/>
      <c r="D21" s="127" t="s">
        <v>32</v>
      </c>
      <c r="E21" s="18"/>
      <c r="F21" s="25"/>
    </row>
    <row r="22" ht="19.9" customHeight="1" spans="1:6">
      <c r="A22" s="105"/>
      <c r="B22" s="127" t="s">
        <v>22</v>
      </c>
      <c r="C22" s="18"/>
      <c r="D22" s="127" t="s">
        <v>33</v>
      </c>
      <c r="E22" s="18"/>
      <c r="F22" s="25"/>
    </row>
    <row r="23" ht="19.9" customHeight="1" spans="1:6">
      <c r="A23" s="105"/>
      <c r="B23" s="127" t="s">
        <v>22</v>
      </c>
      <c r="C23" s="18"/>
      <c r="D23" s="127" t="s">
        <v>34</v>
      </c>
      <c r="E23" s="18"/>
      <c r="F23" s="25"/>
    </row>
    <row r="24" ht="19.9" customHeight="1" spans="1:6">
      <c r="A24" s="105"/>
      <c r="B24" s="127" t="s">
        <v>22</v>
      </c>
      <c r="C24" s="18"/>
      <c r="D24" s="127" t="s">
        <v>35</v>
      </c>
      <c r="E24" s="18"/>
      <c r="F24" s="25"/>
    </row>
    <row r="25" ht="19.9" customHeight="1" spans="1:6">
      <c r="A25" s="105"/>
      <c r="B25" s="127" t="s">
        <v>22</v>
      </c>
      <c r="C25" s="18"/>
      <c r="D25" s="127" t="s">
        <v>36</v>
      </c>
      <c r="E25" s="18">
        <v>93.15</v>
      </c>
      <c r="F25" s="25"/>
    </row>
    <row r="26" ht="19.9" customHeight="1" spans="1:6">
      <c r="A26" s="105"/>
      <c r="B26" s="127" t="s">
        <v>22</v>
      </c>
      <c r="C26" s="18"/>
      <c r="D26" s="127" t="s">
        <v>37</v>
      </c>
      <c r="E26" s="18"/>
      <c r="F26" s="25"/>
    </row>
    <row r="27" ht="19.9" customHeight="1" spans="1:6">
      <c r="A27" s="105"/>
      <c r="B27" s="127" t="s">
        <v>22</v>
      </c>
      <c r="C27" s="18"/>
      <c r="D27" s="127" t="s">
        <v>38</v>
      </c>
      <c r="E27" s="18"/>
      <c r="F27" s="25"/>
    </row>
    <row r="28" ht="19.9" customHeight="1" spans="1:6">
      <c r="A28" s="105"/>
      <c r="B28" s="127" t="s">
        <v>22</v>
      </c>
      <c r="C28" s="18"/>
      <c r="D28" s="127" t="s">
        <v>39</v>
      </c>
      <c r="E28" s="18">
        <v>3.28</v>
      </c>
      <c r="F28" s="25"/>
    </row>
    <row r="29" ht="19.9" customHeight="1" spans="1:6">
      <c r="A29" s="105"/>
      <c r="B29" s="127" t="s">
        <v>22</v>
      </c>
      <c r="C29" s="18"/>
      <c r="D29" s="127" t="s">
        <v>40</v>
      </c>
      <c r="E29" s="18"/>
      <c r="F29" s="25"/>
    </row>
    <row r="30" ht="19.9" customHeight="1" spans="1:6">
      <c r="A30" s="105"/>
      <c r="B30" s="127" t="s">
        <v>22</v>
      </c>
      <c r="C30" s="18"/>
      <c r="D30" s="127" t="s">
        <v>41</v>
      </c>
      <c r="E30" s="18">
        <v>6</v>
      </c>
      <c r="F30" s="25"/>
    </row>
    <row r="31" ht="19.9" customHeight="1" spans="1:6">
      <c r="A31" s="105"/>
      <c r="B31" s="127" t="s">
        <v>22</v>
      </c>
      <c r="C31" s="18"/>
      <c r="D31" s="127" t="s">
        <v>42</v>
      </c>
      <c r="E31" s="18"/>
      <c r="F31" s="25"/>
    </row>
    <row r="32" ht="19.9" customHeight="1" spans="1:6">
      <c r="A32" s="105"/>
      <c r="B32" s="127" t="s">
        <v>22</v>
      </c>
      <c r="C32" s="18"/>
      <c r="D32" s="127" t="s">
        <v>43</v>
      </c>
      <c r="E32" s="18"/>
      <c r="F32" s="25"/>
    </row>
    <row r="33" ht="19.9" customHeight="1" spans="1:6">
      <c r="A33" s="105"/>
      <c r="B33" s="127" t="s">
        <v>22</v>
      </c>
      <c r="C33" s="18"/>
      <c r="D33" s="127" t="s">
        <v>44</v>
      </c>
      <c r="E33" s="18"/>
      <c r="F33" s="25"/>
    </row>
    <row r="34" ht="19.9" customHeight="1" spans="1:6">
      <c r="A34" s="105"/>
      <c r="B34" s="127" t="s">
        <v>22</v>
      </c>
      <c r="C34" s="18"/>
      <c r="D34" s="127" t="s">
        <v>45</v>
      </c>
      <c r="E34" s="18"/>
      <c r="F34" s="25"/>
    </row>
    <row r="35" ht="19.9" customHeight="1" spans="1:6">
      <c r="A35" s="105"/>
      <c r="B35" s="127" t="s">
        <v>22</v>
      </c>
      <c r="C35" s="18"/>
      <c r="D35" s="127" t="s">
        <v>46</v>
      </c>
      <c r="E35" s="18"/>
      <c r="F35" s="25"/>
    </row>
    <row r="36" ht="19.9" customHeight="1" spans="1:6">
      <c r="A36" s="107"/>
      <c r="B36" s="168" t="s">
        <v>47</v>
      </c>
      <c r="C36" s="12">
        <v>1864.99</v>
      </c>
      <c r="D36" s="168" t="s">
        <v>48</v>
      </c>
      <c r="E36" s="12">
        <v>2466.26</v>
      </c>
      <c r="F36" s="24"/>
    </row>
    <row r="37" ht="19.9" customHeight="1" spans="1:6">
      <c r="A37" s="105"/>
      <c r="B37" s="126" t="s">
        <v>49</v>
      </c>
      <c r="C37" s="18"/>
      <c r="D37" s="126" t="s">
        <v>50</v>
      </c>
      <c r="E37" s="18"/>
      <c r="F37" s="31"/>
    </row>
    <row r="38" ht="19.9" customHeight="1" spans="1:6">
      <c r="A38" s="169"/>
      <c r="B38" s="126" t="s">
        <v>51</v>
      </c>
      <c r="C38" s="18">
        <v>601.27</v>
      </c>
      <c r="D38" s="126" t="s">
        <v>52</v>
      </c>
      <c r="E38" s="18"/>
      <c r="F38" s="31"/>
    </row>
    <row r="39" ht="19.9" customHeight="1" spans="1:6">
      <c r="A39" s="169"/>
      <c r="B39" s="170"/>
      <c r="C39" s="170"/>
      <c r="D39" s="126" t="s">
        <v>53</v>
      </c>
      <c r="E39" s="18"/>
      <c r="F39" s="31"/>
    </row>
    <row r="40" ht="19.9" customHeight="1" spans="1:6">
      <c r="A40" s="171"/>
      <c r="B40" s="11" t="s">
        <v>54</v>
      </c>
      <c r="C40" s="12">
        <v>2466.26</v>
      </c>
      <c r="D40" s="11" t="s">
        <v>55</v>
      </c>
      <c r="E40" s="12">
        <v>2466.26</v>
      </c>
      <c r="F40" s="172"/>
    </row>
    <row r="41" ht="8.5" customHeight="1" spans="1:6">
      <c r="A41" s="146"/>
      <c r="B41" s="146"/>
      <c r="C41" s="173"/>
      <c r="D41" s="173"/>
      <c r="E41" s="146"/>
      <c r="F41" s="174"/>
    </row>
  </sheetData>
  <mergeCells count="4">
    <mergeCell ref="B2:E2"/>
    <mergeCell ref="B4:C4"/>
    <mergeCell ref="D4:E4"/>
    <mergeCell ref="A6:A35"/>
  </mergeCells>
  <pageMargins left="0.75" right="0.75" top="0.270000010728836" bottom="0.270000010728836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workbookViewId="0">
      <pane ySplit="6" topLeftCell="A7" activePane="bottomLeft" state="frozen"/>
      <selection/>
      <selection pane="bottomLeft" activeCell="E13" sqref="E13"/>
    </sheetView>
  </sheetViews>
  <sheetFormatPr defaultColWidth="10" defaultRowHeight="13.5"/>
  <cols>
    <col min="1" max="1" width="1.53333333333333" customWidth="1"/>
    <col min="2" max="2" width="16.825" customWidth="1"/>
    <col min="3" max="3" width="41.0333333333333" customWidth="1"/>
    <col min="4" max="14" width="16.4083333333333" customWidth="1"/>
    <col min="15" max="15" width="1.53333333333333" customWidth="1"/>
  </cols>
  <sheetData>
    <row r="1" ht="14.3" customHeight="1" spans="1:15">
      <c r="A1" s="100"/>
      <c r="B1" s="101"/>
      <c r="C1" s="1"/>
      <c r="D1" s="121"/>
      <c r="E1" s="121"/>
      <c r="F1" s="121"/>
      <c r="G1" s="1"/>
      <c r="H1" s="1"/>
      <c r="I1" s="1"/>
      <c r="J1" s="1"/>
      <c r="K1" s="1"/>
      <c r="L1" s="1"/>
      <c r="M1" s="1"/>
      <c r="N1" s="116" t="s">
        <v>56</v>
      </c>
      <c r="O1" s="105"/>
    </row>
    <row r="2" ht="19.9" customHeight="1" spans="1:15">
      <c r="A2" s="100"/>
      <c r="B2" s="102" t="s">
        <v>57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5" t="s">
        <v>2</v>
      </c>
    </row>
    <row r="3" ht="17.05" customHeight="1" spans="1:15">
      <c r="A3" s="103"/>
      <c r="B3" s="104" t="s">
        <v>4</v>
      </c>
      <c r="C3" s="104"/>
      <c r="D3" s="103"/>
      <c r="E3" s="103"/>
      <c r="F3" s="137"/>
      <c r="G3" s="103"/>
      <c r="H3" s="137"/>
      <c r="I3" s="137"/>
      <c r="J3" s="137"/>
      <c r="K3" s="137"/>
      <c r="L3" s="137"/>
      <c r="M3" s="137"/>
      <c r="N3" s="117" t="s">
        <v>5</v>
      </c>
      <c r="O3" s="118"/>
    </row>
    <row r="4" ht="21.35" customHeight="1" spans="1:15">
      <c r="A4" s="14"/>
      <c r="B4" s="8" t="s">
        <v>8</v>
      </c>
      <c r="C4" s="8"/>
      <c r="D4" s="8" t="s">
        <v>58</v>
      </c>
      <c r="E4" s="8" t="s">
        <v>59</v>
      </c>
      <c r="F4" s="8" t="s">
        <v>60</v>
      </c>
      <c r="G4" s="8" t="s">
        <v>61</v>
      </c>
      <c r="H4" s="8" t="s">
        <v>62</v>
      </c>
      <c r="I4" s="8" t="s">
        <v>63</v>
      </c>
      <c r="J4" s="8" t="s">
        <v>64</v>
      </c>
      <c r="K4" s="8" t="s">
        <v>65</v>
      </c>
      <c r="L4" s="8" t="s">
        <v>66</v>
      </c>
      <c r="M4" s="8" t="s">
        <v>67</v>
      </c>
      <c r="N4" s="8" t="s">
        <v>68</v>
      </c>
      <c r="O4" s="25"/>
    </row>
    <row r="5" ht="21.35" customHeight="1" spans="1:15">
      <c r="A5" s="14"/>
      <c r="B5" s="8" t="s">
        <v>69</v>
      </c>
      <c r="C5" s="8" t="s">
        <v>70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25"/>
    </row>
    <row r="6" ht="21.35" customHeight="1" spans="1:15">
      <c r="A6" s="14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25"/>
    </row>
    <row r="7" ht="19.9" customHeight="1" spans="1:15">
      <c r="A7" s="107"/>
      <c r="B7" s="108"/>
      <c r="C7" s="108" t="s">
        <v>71</v>
      </c>
      <c r="D7" s="112">
        <v>2466.26</v>
      </c>
      <c r="E7" s="109">
        <v>601.27</v>
      </c>
      <c r="F7" s="113">
        <v>1864.99</v>
      </c>
      <c r="G7" s="109"/>
      <c r="H7" s="109"/>
      <c r="I7" s="109"/>
      <c r="J7" s="109"/>
      <c r="K7" s="109"/>
      <c r="L7" s="109"/>
      <c r="M7" s="109"/>
      <c r="N7" s="109"/>
      <c r="O7" s="24"/>
    </row>
    <row r="8" ht="19.9" customHeight="1" spans="1:15">
      <c r="A8" s="14"/>
      <c r="B8" s="110"/>
      <c r="C8" s="111" t="s">
        <v>22</v>
      </c>
      <c r="D8" s="112">
        <v>2466.26</v>
      </c>
      <c r="E8" s="112">
        <v>601.27</v>
      </c>
      <c r="F8" s="112">
        <v>1864.99</v>
      </c>
      <c r="G8" s="112"/>
      <c r="H8" s="112"/>
      <c r="I8" s="112"/>
      <c r="J8" s="112"/>
      <c r="K8" s="112"/>
      <c r="L8" s="112"/>
      <c r="M8" s="112"/>
      <c r="N8" s="112"/>
      <c r="O8" s="119"/>
    </row>
    <row r="9" ht="19.9" customHeight="1" spans="1:15">
      <c r="A9" s="14"/>
      <c r="B9" s="110" t="s">
        <v>72</v>
      </c>
      <c r="C9" s="111" t="s">
        <v>73</v>
      </c>
      <c r="D9" s="112">
        <v>2466.26</v>
      </c>
      <c r="E9" s="113">
        <v>601.27</v>
      </c>
      <c r="F9" s="113">
        <v>1864.99</v>
      </c>
      <c r="G9" s="113"/>
      <c r="H9" s="113"/>
      <c r="I9" s="113"/>
      <c r="J9" s="113"/>
      <c r="K9" s="113"/>
      <c r="L9" s="113"/>
      <c r="M9" s="113"/>
      <c r="N9" s="113"/>
      <c r="O9" s="119"/>
    </row>
    <row r="10" ht="8.5" customHeight="1" spans="1:15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5"/>
      <c r="O10" s="120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ageMargins left="0.75" right="0.75" top="0.270000010728836" bottom="0.270000010728836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2"/>
  <sheetViews>
    <sheetView workbookViewId="0">
      <pane ySplit="6" topLeftCell="A7" activePane="bottomLeft" state="frozen"/>
      <selection/>
      <selection pane="bottomLeft" activeCell="J11" sqref="J11"/>
    </sheetView>
  </sheetViews>
  <sheetFormatPr defaultColWidth="10" defaultRowHeight="13.5"/>
  <cols>
    <col min="1" max="1" width="1.53333333333333" customWidth="1"/>
    <col min="2" max="2" width="5.5" style="147" customWidth="1"/>
    <col min="3" max="3" width="4.75" style="148" customWidth="1"/>
    <col min="4" max="4" width="4.5" style="148" customWidth="1"/>
    <col min="5" max="5" width="8.125" customWidth="1"/>
    <col min="6" max="6" width="41.0333333333333" customWidth="1"/>
    <col min="7" max="10" width="16.4083333333333" customWidth="1"/>
    <col min="11" max="11" width="22.9333333333333" customWidth="1"/>
    <col min="12" max="12" width="1.53333333333333" customWidth="1"/>
    <col min="13" max="13" width="9.76666666666667" customWidth="1"/>
  </cols>
  <sheetData>
    <row r="1" ht="14.3" customHeight="1" spans="1:12">
      <c r="A1" s="100"/>
      <c r="B1" s="149"/>
      <c r="C1" s="150"/>
      <c r="D1" s="150"/>
      <c r="E1" s="1"/>
      <c r="F1" s="1"/>
      <c r="G1" s="121"/>
      <c r="H1" s="121"/>
      <c r="I1" s="121"/>
      <c r="J1" s="121"/>
      <c r="K1" s="116" t="s">
        <v>74</v>
      </c>
      <c r="L1" s="105"/>
    </row>
    <row r="2" ht="19.9" customHeight="1" spans="1:12">
      <c r="A2" s="100"/>
      <c r="B2" s="151" t="s">
        <v>75</v>
      </c>
      <c r="C2" s="152"/>
      <c r="D2" s="152"/>
      <c r="E2" s="102"/>
      <c r="F2" s="102"/>
      <c r="G2" s="102"/>
      <c r="H2" s="102"/>
      <c r="I2" s="102"/>
      <c r="J2" s="102"/>
      <c r="K2" s="102"/>
      <c r="L2" s="105" t="s">
        <v>2</v>
      </c>
    </row>
    <row r="3" ht="17.05" customHeight="1" spans="1:12">
      <c r="A3" s="103"/>
      <c r="B3" s="123" t="s">
        <v>4</v>
      </c>
      <c r="C3" s="117"/>
      <c r="D3" s="117"/>
      <c r="E3" s="104"/>
      <c r="F3" s="104"/>
      <c r="G3" s="103"/>
      <c r="H3" s="103"/>
      <c r="I3" s="137"/>
      <c r="J3" s="137"/>
      <c r="K3" s="117" t="s">
        <v>5</v>
      </c>
      <c r="L3" s="118"/>
    </row>
    <row r="4" ht="21.35" customHeight="1" spans="1:12">
      <c r="A4" s="105"/>
      <c r="B4" s="153" t="s">
        <v>8</v>
      </c>
      <c r="C4" s="106"/>
      <c r="D4" s="106"/>
      <c r="E4" s="106"/>
      <c r="F4" s="106"/>
      <c r="G4" s="106" t="s">
        <v>58</v>
      </c>
      <c r="H4" s="106" t="s">
        <v>76</v>
      </c>
      <c r="I4" s="106" t="s">
        <v>77</v>
      </c>
      <c r="J4" s="106" t="s">
        <v>78</v>
      </c>
      <c r="K4" s="106" t="s">
        <v>79</v>
      </c>
      <c r="L4" s="119"/>
    </row>
    <row r="5" ht="21.35" customHeight="1" spans="1:12">
      <c r="A5" s="14"/>
      <c r="B5" s="153" t="s">
        <v>80</v>
      </c>
      <c r="C5" s="106"/>
      <c r="D5" s="106"/>
      <c r="E5" s="106" t="s">
        <v>69</v>
      </c>
      <c r="F5" s="106" t="s">
        <v>70</v>
      </c>
      <c r="G5" s="106"/>
      <c r="H5" s="106"/>
      <c r="I5" s="106"/>
      <c r="J5" s="106"/>
      <c r="K5" s="106"/>
      <c r="L5" s="119"/>
    </row>
    <row r="6" ht="21.35" customHeight="1" spans="1:12">
      <c r="A6" s="14"/>
      <c r="B6" s="153" t="s">
        <v>81</v>
      </c>
      <c r="C6" s="106" t="s">
        <v>82</v>
      </c>
      <c r="D6" s="106" t="s">
        <v>83</v>
      </c>
      <c r="E6" s="106"/>
      <c r="F6" s="106"/>
      <c r="G6" s="106"/>
      <c r="H6" s="106"/>
      <c r="I6" s="106"/>
      <c r="J6" s="106"/>
      <c r="K6" s="106"/>
      <c r="L6" s="25"/>
    </row>
    <row r="7" ht="19.9" customHeight="1" spans="1:12">
      <c r="A7" s="107"/>
      <c r="B7" s="154"/>
      <c r="C7" s="108"/>
      <c r="D7" s="108"/>
      <c r="E7" s="108"/>
      <c r="F7" s="108" t="s">
        <v>71</v>
      </c>
      <c r="G7" s="112">
        <v>2466.26</v>
      </c>
      <c r="H7" s="112">
        <v>2172.2</v>
      </c>
      <c r="I7" s="112">
        <v>339.07</v>
      </c>
      <c r="J7" s="109"/>
      <c r="K7" s="109"/>
      <c r="L7" s="24"/>
    </row>
    <row r="8" ht="19.9" customHeight="1" spans="1:12">
      <c r="A8" s="14"/>
      <c r="B8" s="155"/>
      <c r="C8" s="156"/>
      <c r="D8" s="156"/>
      <c r="E8" s="110"/>
      <c r="F8" s="111" t="s">
        <v>22</v>
      </c>
      <c r="G8" s="112">
        <v>2466.26</v>
      </c>
      <c r="H8" s="112">
        <v>2172.2</v>
      </c>
      <c r="I8" s="112">
        <v>339.07</v>
      </c>
      <c r="J8" s="112"/>
      <c r="K8" s="112"/>
      <c r="L8" s="119"/>
    </row>
    <row r="9" ht="19.9" customHeight="1" spans="1:12">
      <c r="A9" s="14"/>
      <c r="B9" s="155"/>
      <c r="C9" s="156"/>
      <c r="D9" s="156"/>
      <c r="E9" s="110"/>
      <c r="F9" s="111" t="s">
        <v>73</v>
      </c>
      <c r="G9" s="112">
        <v>2466.26</v>
      </c>
      <c r="H9" s="112">
        <v>2172.2</v>
      </c>
      <c r="I9" s="112">
        <v>339.07</v>
      </c>
      <c r="J9" s="112"/>
      <c r="K9" s="112"/>
      <c r="L9" s="119"/>
    </row>
    <row r="10" ht="19.9" customHeight="1" spans="1:12">
      <c r="A10" s="14"/>
      <c r="B10" s="157">
        <v>201</v>
      </c>
      <c r="C10" s="158" t="s">
        <v>84</v>
      </c>
      <c r="D10" s="158" t="s">
        <v>84</v>
      </c>
      <c r="E10" s="110">
        <v>234001</v>
      </c>
      <c r="F10" s="110" t="s">
        <v>85</v>
      </c>
      <c r="G10" s="159">
        <v>4.6</v>
      </c>
      <c r="H10" s="157">
        <v>4.6</v>
      </c>
      <c r="I10" s="113"/>
      <c r="J10" s="113"/>
      <c r="K10" s="113"/>
      <c r="L10" s="25"/>
    </row>
    <row r="11" ht="19.9" customHeight="1" spans="1:12">
      <c r="A11" s="14"/>
      <c r="B11" s="155">
        <v>201</v>
      </c>
      <c r="C11" s="158" t="s">
        <v>84</v>
      </c>
      <c r="D11" s="158" t="s">
        <v>86</v>
      </c>
      <c r="E11" s="110">
        <v>234001</v>
      </c>
      <c r="F11" s="110" t="s">
        <v>87</v>
      </c>
      <c r="G11" s="159">
        <v>2.49</v>
      </c>
      <c r="H11" s="157">
        <v>2.49</v>
      </c>
      <c r="I11" s="113"/>
      <c r="J11" s="113"/>
      <c r="K11" s="113"/>
      <c r="L11" s="25"/>
    </row>
    <row r="12" ht="19.9" customHeight="1" spans="1:12">
      <c r="A12" s="14"/>
      <c r="B12" s="155">
        <v>201</v>
      </c>
      <c r="C12" s="158" t="s">
        <v>86</v>
      </c>
      <c r="D12" s="158" t="s">
        <v>86</v>
      </c>
      <c r="E12" s="110">
        <v>234001</v>
      </c>
      <c r="F12" s="110" t="s">
        <v>87</v>
      </c>
      <c r="G12" s="159">
        <v>0.55</v>
      </c>
      <c r="H12" s="157">
        <v>0.55</v>
      </c>
      <c r="I12" s="113"/>
      <c r="J12" s="113"/>
      <c r="K12" s="113"/>
      <c r="L12" s="25"/>
    </row>
    <row r="13" ht="19.9" customHeight="1" spans="1:12">
      <c r="A13" s="14"/>
      <c r="B13" s="155">
        <v>201</v>
      </c>
      <c r="C13" s="158" t="s">
        <v>88</v>
      </c>
      <c r="D13" s="158" t="s">
        <v>84</v>
      </c>
      <c r="E13" s="110">
        <v>234001</v>
      </c>
      <c r="F13" s="110" t="s">
        <v>85</v>
      </c>
      <c r="G13" s="159">
        <v>631.72</v>
      </c>
      <c r="H13" s="157">
        <v>631.72</v>
      </c>
      <c r="I13" s="113"/>
      <c r="J13" s="113"/>
      <c r="K13" s="113"/>
      <c r="L13" s="25"/>
    </row>
    <row r="14" ht="19.9" customHeight="1" spans="1:12">
      <c r="A14" s="14"/>
      <c r="B14" s="155">
        <v>201</v>
      </c>
      <c r="C14" s="158" t="s">
        <v>88</v>
      </c>
      <c r="D14" s="158" t="s">
        <v>86</v>
      </c>
      <c r="E14" s="110">
        <v>234001</v>
      </c>
      <c r="F14" s="110" t="s">
        <v>87</v>
      </c>
      <c r="G14" s="159">
        <v>68.46</v>
      </c>
      <c r="H14" s="157">
        <v>68.46</v>
      </c>
      <c r="I14" s="113"/>
      <c r="J14" s="113"/>
      <c r="K14" s="113"/>
      <c r="L14" s="25"/>
    </row>
    <row r="15" ht="19.9" customHeight="1" spans="1:12">
      <c r="A15" s="14"/>
      <c r="B15" s="155">
        <v>201</v>
      </c>
      <c r="C15" s="158" t="s">
        <v>88</v>
      </c>
      <c r="D15" s="156">
        <v>50</v>
      </c>
      <c r="E15" s="110">
        <v>234001</v>
      </c>
      <c r="F15" s="110" t="s">
        <v>89</v>
      </c>
      <c r="G15" s="159">
        <v>271.61</v>
      </c>
      <c r="H15" s="157">
        <v>271.61</v>
      </c>
      <c r="I15" s="113"/>
      <c r="J15" s="113"/>
      <c r="K15" s="113"/>
      <c r="L15" s="25"/>
    </row>
    <row r="16" ht="19.9" customHeight="1" spans="1:12">
      <c r="A16" s="14"/>
      <c r="B16" s="155">
        <v>201</v>
      </c>
      <c r="C16" s="158" t="s">
        <v>88</v>
      </c>
      <c r="D16" s="156">
        <v>99</v>
      </c>
      <c r="E16" s="110">
        <v>234001</v>
      </c>
      <c r="F16" s="110" t="s">
        <v>90</v>
      </c>
      <c r="G16" s="159">
        <v>6.6</v>
      </c>
      <c r="H16" s="157">
        <v>6.6</v>
      </c>
      <c r="I16" s="113"/>
      <c r="J16" s="113"/>
      <c r="K16" s="113"/>
      <c r="L16" s="25"/>
    </row>
    <row r="17" ht="19.9" customHeight="1" spans="1:12">
      <c r="A17" s="14"/>
      <c r="B17" s="155">
        <v>201</v>
      </c>
      <c r="C17" s="158" t="s">
        <v>91</v>
      </c>
      <c r="D17" s="158" t="s">
        <v>86</v>
      </c>
      <c r="E17" s="110">
        <v>234001</v>
      </c>
      <c r="F17" s="110" t="s">
        <v>87</v>
      </c>
      <c r="G17" s="159">
        <v>0.34</v>
      </c>
      <c r="H17" s="157">
        <v>0.34</v>
      </c>
      <c r="I17" s="113"/>
      <c r="J17" s="113"/>
      <c r="K17" s="113"/>
      <c r="L17" s="25"/>
    </row>
    <row r="18" ht="19.9" customHeight="1" spans="1:12">
      <c r="A18" s="14"/>
      <c r="B18" s="155">
        <v>201</v>
      </c>
      <c r="C18" s="156">
        <v>32</v>
      </c>
      <c r="D18" s="156">
        <v>99</v>
      </c>
      <c r="E18" s="110">
        <v>234001</v>
      </c>
      <c r="F18" s="110" t="s">
        <v>92</v>
      </c>
      <c r="G18" s="159">
        <v>1.6</v>
      </c>
      <c r="H18" s="113"/>
      <c r="I18" s="157">
        <v>1.6</v>
      </c>
      <c r="J18" s="113"/>
      <c r="K18" s="113"/>
      <c r="L18" s="25"/>
    </row>
    <row r="19" ht="19.9" customHeight="1" spans="1:12">
      <c r="A19" s="14"/>
      <c r="B19" s="155">
        <v>201</v>
      </c>
      <c r="C19" s="156">
        <v>38</v>
      </c>
      <c r="D19" s="156">
        <v>99</v>
      </c>
      <c r="E19" s="110">
        <v>234001</v>
      </c>
      <c r="F19" s="110" t="s">
        <v>93</v>
      </c>
      <c r="G19" s="159">
        <v>1.26</v>
      </c>
      <c r="H19" s="157">
        <v>1.26</v>
      </c>
      <c r="I19" s="113"/>
      <c r="J19" s="113"/>
      <c r="K19" s="113"/>
      <c r="L19" s="25"/>
    </row>
    <row r="20" ht="19.9" customHeight="1" spans="1:12">
      <c r="A20" s="14"/>
      <c r="B20" s="155">
        <v>203</v>
      </c>
      <c r="C20" s="156">
        <v>99</v>
      </c>
      <c r="D20" s="156">
        <v>99</v>
      </c>
      <c r="E20" s="110">
        <v>234001</v>
      </c>
      <c r="F20" s="110" t="s">
        <v>94</v>
      </c>
      <c r="G20" s="159">
        <v>1.3</v>
      </c>
      <c r="H20" s="157">
        <v>1.3</v>
      </c>
      <c r="I20" s="113"/>
      <c r="J20" s="113"/>
      <c r="K20" s="113"/>
      <c r="L20" s="25"/>
    </row>
    <row r="21" ht="19.9" customHeight="1" spans="1:12">
      <c r="A21" s="14"/>
      <c r="B21" s="155">
        <v>207</v>
      </c>
      <c r="C21" s="158" t="s">
        <v>84</v>
      </c>
      <c r="D21" s="156">
        <v>99</v>
      </c>
      <c r="E21" s="110">
        <v>234001</v>
      </c>
      <c r="F21" s="110" t="s">
        <v>95</v>
      </c>
      <c r="G21" s="159">
        <v>3</v>
      </c>
      <c r="H21" s="113"/>
      <c r="I21" s="157">
        <v>3</v>
      </c>
      <c r="J21" s="113"/>
      <c r="K21" s="113"/>
      <c r="L21" s="25"/>
    </row>
    <row r="22" ht="19.9" customHeight="1" spans="1:12">
      <c r="A22" s="14"/>
      <c r="B22" s="157">
        <v>208</v>
      </c>
      <c r="C22" s="158" t="s">
        <v>84</v>
      </c>
      <c r="D22" s="158" t="s">
        <v>96</v>
      </c>
      <c r="E22" s="110">
        <v>234001</v>
      </c>
      <c r="F22" s="110" t="s">
        <v>97</v>
      </c>
      <c r="G22" s="159">
        <v>0.09</v>
      </c>
      <c r="H22" s="157">
        <v>0.09</v>
      </c>
      <c r="I22" s="113"/>
      <c r="J22" s="113"/>
      <c r="K22" s="113"/>
      <c r="L22" s="25"/>
    </row>
    <row r="23" ht="19.9" customHeight="1" spans="1:12">
      <c r="A23" s="14"/>
      <c r="B23" s="157">
        <v>208</v>
      </c>
      <c r="C23" s="158" t="s">
        <v>86</v>
      </c>
      <c r="D23" s="158" t="s">
        <v>98</v>
      </c>
      <c r="E23" s="110">
        <v>234001</v>
      </c>
      <c r="F23" s="110" t="s">
        <v>99</v>
      </c>
      <c r="G23" s="159">
        <v>3.36</v>
      </c>
      <c r="H23" s="113"/>
      <c r="I23" s="157">
        <v>3.36</v>
      </c>
      <c r="J23" s="113"/>
      <c r="K23" s="113"/>
      <c r="L23" s="25"/>
    </row>
    <row r="24" ht="19.9" customHeight="1" spans="1:12">
      <c r="A24" s="14"/>
      <c r="B24" s="157">
        <v>208</v>
      </c>
      <c r="C24" s="158" t="s">
        <v>100</v>
      </c>
      <c r="D24" s="158" t="s">
        <v>86</v>
      </c>
      <c r="E24" s="110">
        <v>234001</v>
      </c>
      <c r="F24" s="110" t="s">
        <v>101</v>
      </c>
      <c r="G24" s="159">
        <v>10.69</v>
      </c>
      <c r="H24" s="157">
        <v>10.69</v>
      </c>
      <c r="I24" s="113"/>
      <c r="J24" s="113"/>
      <c r="K24" s="113"/>
      <c r="L24" s="25"/>
    </row>
    <row r="25" ht="19.9" customHeight="1" spans="1:12">
      <c r="A25" s="14"/>
      <c r="B25" s="157">
        <v>208</v>
      </c>
      <c r="C25" s="158" t="s">
        <v>100</v>
      </c>
      <c r="D25" s="158" t="s">
        <v>100</v>
      </c>
      <c r="E25" s="110">
        <v>234001</v>
      </c>
      <c r="F25" s="110" t="s">
        <v>102</v>
      </c>
      <c r="G25" s="159">
        <v>107.54</v>
      </c>
      <c r="H25" s="157">
        <v>107.54</v>
      </c>
      <c r="I25" s="113"/>
      <c r="J25" s="113"/>
      <c r="K25" s="113"/>
      <c r="L25" s="25"/>
    </row>
    <row r="26" ht="19.9" customHeight="1" spans="1:12">
      <c r="A26" s="14"/>
      <c r="B26" s="157">
        <v>208</v>
      </c>
      <c r="C26" s="158" t="s">
        <v>100</v>
      </c>
      <c r="D26" s="156">
        <v>99</v>
      </c>
      <c r="E26" s="110">
        <v>234001</v>
      </c>
      <c r="F26" s="110" t="s">
        <v>103</v>
      </c>
      <c r="G26" s="159">
        <v>58.9</v>
      </c>
      <c r="H26" s="157">
        <v>58.9</v>
      </c>
      <c r="I26" s="113"/>
      <c r="J26" s="113"/>
      <c r="K26" s="113"/>
      <c r="L26" s="25"/>
    </row>
    <row r="27" ht="20" customHeight="1" spans="1:12">
      <c r="A27" s="114"/>
      <c r="B27" s="147">
        <v>208</v>
      </c>
      <c r="C27" s="160">
        <v>27</v>
      </c>
      <c r="D27" s="161" t="s">
        <v>84</v>
      </c>
      <c r="E27" s="110">
        <v>234001</v>
      </c>
      <c r="F27" s="110" t="s">
        <v>104</v>
      </c>
      <c r="G27" s="162">
        <v>1.4</v>
      </c>
      <c r="H27" s="163">
        <v>1.4</v>
      </c>
      <c r="I27" s="167"/>
      <c r="J27" s="115"/>
      <c r="K27" s="115"/>
      <c r="L27" s="120"/>
    </row>
    <row r="28" ht="20" customHeight="1" spans="2:9">
      <c r="B28" s="147">
        <v>208</v>
      </c>
      <c r="C28" s="148">
        <v>27</v>
      </c>
      <c r="D28" s="164" t="s">
        <v>86</v>
      </c>
      <c r="E28" s="110">
        <v>234001</v>
      </c>
      <c r="F28" s="110" t="s">
        <v>105</v>
      </c>
      <c r="G28" s="165">
        <v>1.88</v>
      </c>
      <c r="H28" s="166">
        <v>1.88</v>
      </c>
      <c r="I28" s="147"/>
    </row>
    <row r="29" ht="20" customHeight="1" spans="2:9">
      <c r="B29" s="147">
        <v>210</v>
      </c>
      <c r="C29" s="164" t="s">
        <v>84</v>
      </c>
      <c r="D29" s="148">
        <v>99</v>
      </c>
      <c r="E29" s="110">
        <v>234001</v>
      </c>
      <c r="F29" s="110" t="s">
        <v>106</v>
      </c>
      <c r="G29" s="165">
        <v>0.51</v>
      </c>
      <c r="H29" s="166">
        <v>0.51</v>
      </c>
      <c r="I29" s="147"/>
    </row>
    <row r="30" ht="20" customHeight="1" spans="2:9">
      <c r="B30" s="166">
        <v>210</v>
      </c>
      <c r="C30" s="148">
        <v>11</v>
      </c>
      <c r="D30" s="164" t="s">
        <v>84</v>
      </c>
      <c r="E30" s="110">
        <v>234001</v>
      </c>
      <c r="F30" s="110" t="s">
        <v>107</v>
      </c>
      <c r="G30" s="165">
        <v>4.74</v>
      </c>
      <c r="H30" s="166">
        <v>4.74</v>
      </c>
      <c r="I30" s="147"/>
    </row>
    <row r="31" ht="20" customHeight="1" spans="2:9">
      <c r="B31" s="166">
        <v>210</v>
      </c>
      <c r="C31" s="148">
        <v>11</v>
      </c>
      <c r="D31" s="164" t="s">
        <v>86</v>
      </c>
      <c r="E31" s="110">
        <v>234001</v>
      </c>
      <c r="F31" s="110" t="s">
        <v>108</v>
      </c>
      <c r="G31" s="165">
        <v>5.99</v>
      </c>
      <c r="H31" s="166">
        <v>5.99</v>
      </c>
      <c r="I31" s="147"/>
    </row>
    <row r="32" ht="20" customHeight="1" spans="2:9">
      <c r="B32" s="166">
        <v>210</v>
      </c>
      <c r="C32" s="148">
        <v>11</v>
      </c>
      <c r="D32" s="164" t="s">
        <v>88</v>
      </c>
      <c r="E32" s="110">
        <v>234001</v>
      </c>
      <c r="F32" s="110" t="s">
        <v>109</v>
      </c>
      <c r="G32" s="165">
        <v>8.92</v>
      </c>
      <c r="H32" s="166">
        <v>8.92</v>
      </c>
      <c r="I32" s="147"/>
    </row>
    <row r="33" ht="20" customHeight="1" spans="2:9">
      <c r="B33" s="147">
        <v>210</v>
      </c>
      <c r="C33" s="148">
        <v>12</v>
      </c>
      <c r="D33" s="164" t="s">
        <v>84</v>
      </c>
      <c r="E33" s="110">
        <v>234001</v>
      </c>
      <c r="F33" s="110" t="s">
        <v>110</v>
      </c>
      <c r="G33" s="165">
        <v>47.04</v>
      </c>
      <c r="H33" s="166">
        <v>47.04</v>
      </c>
      <c r="I33" s="147"/>
    </row>
    <row r="34" ht="20" customHeight="1" spans="2:9">
      <c r="B34" s="147">
        <v>211</v>
      </c>
      <c r="C34" s="148">
        <v>99</v>
      </c>
      <c r="D34" s="148">
        <v>99</v>
      </c>
      <c r="E34" s="110">
        <v>234001</v>
      </c>
      <c r="F34" s="110" t="s">
        <v>111</v>
      </c>
      <c r="G34" s="165">
        <v>165</v>
      </c>
      <c r="H34" s="147"/>
      <c r="I34" s="166">
        <v>165</v>
      </c>
    </row>
    <row r="35" ht="20" customHeight="1" spans="2:9">
      <c r="B35" s="147">
        <v>212</v>
      </c>
      <c r="C35" s="164" t="s">
        <v>84</v>
      </c>
      <c r="D35" s="148">
        <v>99</v>
      </c>
      <c r="E35" s="110">
        <v>234001</v>
      </c>
      <c r="F35" s="110" t="s">
        <v>112</v>
      </c>
      <c r="G35" s="165">
        <v>2.2</v>
      </c>
      <c r="H35" s="166">
        <v>2.2</v>
      </c>
      <c r="I35" s="147"/>
    </row>
    <row r="36" ht="20" customHeight="1" spans="2:9">
      <c r="B36" s="147">
        <v>212</v>
      </c>
      <c r="C36" s="164" t="s">
        <v>86</v>
      </c>
      <c r="D36" s="164" t="s">
        <v>84</v>
      </c>
      <c r="E36" s="110">
        <v>234001</v>
      </c>
      <c r="F36" s="110" t="s">
        <v>113</v>
      </c>
      <c r="G36" s="165">
        <v>70.69</v>
      </c>
      <c r="H36" s="166">
        <v>70.69</v>
      </c>
      <c r="I36" s="147"/>
    </row>
    <row r="37" ht="20" customHeight="1" spans="2:9">
      <c r="B37" s="147">
        <v>212</v>
      </c>
      <c r="C37" s="164" t="s">
        <v>100</v>
      </c>
      <c r="D37" s="164" t="s">
        <v>84</v>
      </c>
      <c r="E37" s="110">
        <v>234001</v>
      </c>
      <c r="F37" s="110" t="s">
        <v>114</v>
      </c>
      <c r="G37" s="165">
        <v>23.18</v>
      </c>
      <c r="H37" s="166">
        <v>8.18</v>
      </c>
      <c r="I37" s="166">
        <v>15</v>
      </c>
    </row>
    <row r="38" ht="20" customHeight="1" spans="2:9">
      <c r="B38" s="147">
        <v>212</v>
      </c>
      <c r="C38" s="164" t="s">
        <v>98</v>
      </c>
      <c r="D38" s="164" t="s">
        <v>84</v>
      </c>
      <c r="E38" s="110">
        <v>234001</v>
      </c>
      <c r="F38" s="110" t="s">
        <v>115</v>
      </c>
      <c r="G38" s="165">
        <v>19.7</v>
      </c>
      <c r="H38" s="147"/>
      <c r="I38" s="166">
        <v>19.7</v>
      </c>
    </row>
    <row r="39" ht="20" customHeight="1" spans="2:9">
      <c r="B39" s="147">
        <v>212</v>
      </c>
      <c r="C39" s="148">
        <v>99</v>
      </c>
      <c r="D39" s="148">
        <v>99</v>
      </c>
      <c r="E39" s="110">
        <v>234001</v>
      </c>
      <c r="F39" s="110" t="s">
        <v>116</v>
      </c>
      <c r="G39" s="165">
        <v>6.44</v>
      </c>
      <c r="H39" s="166">
        <v>6.44</v>
      </c>
      <c r="I39" s="147"/>
    </row>
    <row r="40" ht="20" customHeight="1" spans="2:9">
      <c r="B40" s="147">
        <v>213</v>
      </c>
      <c r="C40" s="164" t="s">
        <v>84</v>
      </c>
      <c r="D40" s="164" t="s">
        <v>91</v>
      </c>
      <c r="E40" s="110">
        <v>234001</v>
      </c>
      <c r="F40" s="110" t="s">
        <v>117</v>
      </c>
      <c r="G40" s="165">
        <v>4.96</v>
      </c>
      <c r="H40" s="166">
        <v>4.96</v>
      </c>
      <c r="I40" s="147"/>
    </row>
    <row r="41" ht="20" customHeight="1" spans="2:9">
      <c r="B41" s="147">
        <v>213</v>
      </c>
      <c r="C41" s="164" t="s">
        <v>84</v>
      </c>
      <c r="D41" s="148">
        <v>19</v>
      </c>
      <c r="E41" s="110">
        <v>234001</v>
      </c>
      <c r="F41" s="110" t="s">
        <v>118</v>
      </c>
      <c r="G41" s="165">
        <v>18.2</v>
      </c>
      <c r="H41" s="147"/>
      <c r="I41" s="166">
        <v>18.2</v>
      </c>
    </row>
    <row r="42" ht="20" customHeight="1" spans="2:9">
      <c r="B42" s="147">
        <v>213</v>
      </c>
      <c r="C42" s="164" t="s">
        <v>88</v>
      </c>
      <c r="D42" s="164" t="s">
        <v>91</v>
      </c>
      <c r="E42" s="110">
        <v>234001</v>
      </c>
      <c r="F42" s="110" t="s">
        <v>119</v>
      </c>
      <c r="G42" s="165">
        <v>11.62</v>
      </c>
      <c r="H42" s="166">
        <v>11.62</v>
      </c>
      <c r="I42" s="147"/>
    </row>
    <row r="43" ht="20" customHeight="1" spans="2:9">
      <c r="B43" s="147">
        <v>213</v>
      </c>
      <c r="C43" s="164" t="s">
        <v>100</v>
      </c>
      <c r="D43" s="164" t="s">
        <v>120</v>
      </c>
      <c r="E43" s="110">
        <v>234001</v>
      </c>
      <c r="F43" s="110" t="s">
        <v>121</v>
      </c>
      <c r="G43" s="165">
        <v>67.47</v>
      </c>
      <c r="H43" s="147"/>
      <c r="I43" s="166">
        <v>67.47</v>
      </c>
    </row>
    <row r="44" ht="20" customHeight="1" spans="2:9">
      <c r="B44" s="147">
        <v>213</v>
      </c>
      <c r="C44" s="164" t="s">
        <v>100</v>
      </c>
      <c r="D44" s="164" t="s">
        <v>100</v>
      </c>
      <c r="E44" s="110">
        <v>234001</v>
      </c>
      <c r="F44" s="110" t="s">
        <v>122</v>
      </c>
      <c r="G44" s="165">
        <v>8</v>
      </c>
      <c r="H44" s="147"/>
      <c r="I44" s="166">
        <v>8</v>
      </c>
    </row>
    <row r="45" ht="20" customHeight="1" spans="2:9">
      <c r="B45" s="147">
        <v>213</v>
      </c>
      <c r="C45" s="164" t="s">
        <v>100</v>
      </c>
      <c r="D45" s="148">
        <v>99</v>
      </c>
      <c r="E45" s="110">
        <v>234001</v>
      </c>
      <c r="F45" s="110" t="s">
        <v>123</v>
      </c>
      <c r="G45" s="165">
        <v>69.88</v>
      </c>
      <c r="H45" s="166">
        <v>38.14</v>
      </c>
      <c r="I45" s="166">
        <v>31.74</v>
      </c>
    </row>
    <row r="46" ht="20" customHeight="1" spans="2:9">
      <c r="B46" s="147">
        <v>213</v>
      </c>
      <c r="C46" s="164" t="s">
        <v>124</v>
      </c>
      <c r="D46" s="164" t="s">
        <v>100</v>
      </c>
      <c r="E46" s="110">
        <v>234001</v>
      </c>
      <c r="F46" s="110" t="s">
        <v>125</v>
      </c>
      <c r="G46" s="165">
        <v>332.02</v>
      </c>
      <c r="H46" s="166">
        <v>332.02</v>
      </c>
      <c r="I46" s="147"/>
    </row>
    <row r="47" ht="20" customHeight="1" spans="2:9">
      <c r="B47" s="147">
        <v>213</v>
      </c>
      <c r="C47" s="164" t="s">
        <v>124</v>
      </c>
      <c r="D47" s="164" t="s">
        <v>124</v>
      </c>
      <c r="E47" s="110">
        <v>234001</v>
      </c>
      <c r="F47" s="110" t="s">
        <v>126</v>
      </c>
      <c r="G47" s="165">
        <v>263.78</v>
      </c>
      <c r="H47" s="166">
        <v>263.78</v>
      </c>
      <c r="I47" s="147"/>
    </row>
    <row r="48" ht="20" customHeight="1" spans="2:9">
      <c r="B48" s="147">
        <v>214</v>
      </c>
      <c r="C48" s="164" t="s">
        <v>84</v>
      </c>
      <c r="D48" s="164" t="s">
        <v>91</v>
      </c>
      <c r="E48" s="110">
        <v>234001</v>
      </c>
      <c r="F48" s="110" t="s">
        <v>127</v>
      </c>
      <c r="G48" s="165">
        <v>56.1</v>
      </c>
      <c r="H48" s="166">
        <v>56.1</v>
      </c>
      <c r="I48" s="147"/>
    </row>
    <row r="49" ht="20" customHeight="1" spans="2:9">
      <c r="B49" s="147">
        <v>221</v>
      </c>
      <c r="C49" s="164" t="s">
        <v>86</v>
      </c>
      <c r="D49" s="164" t="s">
        <v>84</v>
      </c>
      <c r="E49" s="110">
        <v>234001</v>
      </c>
      <c r="F49" s="110" t="s">
        <v>128</v>
      </c>
      <c r="G49" s="165">
        <v>93.15</v>
      </c>
      <c r="H49" s="166">
        <v>93.15</v>
      </c>
      <c r="I49" s="147"/>
    </row>
    <row r="50" ht="20" customHeight="1" spans="2:9">
      <c r="B50" s="147">
        <v>224</v>
      </c>
      <c r="C50" s="164" t="s">
        <v>84</v>
      </c>
      <c r="D50" s="164" t="s">
        <v>91</v>
      </c>
      <c r="E50" s="110">
        <v>234001</v>
      </c>
      <c r="F50" s="110" t="s">
        <v>129</v>
      </c>
      <c r="G50" s="165">
        <v>3.28</v>
      </c>
      <c r="H50" s="166">
        <v>3.28</v>
      </c>
      <c r="I50" s="147"/>
    </row>
    <row r="51" ht="20" customHeight="1" spans="2:9">
      <c r="B51" s="166">
        <v>229</v>
      </c>
      <c r="C51" s="148">
        <v>60</v>
      </c>
      <c r="D51" s="164" t="s">
        <v>86</v>
      </c>
      <c r="E51" s="110">
        <v>234001</v>
      </c>
      <c r="F51" s="110" t="s">
        <v>130</v>
      </c>
      <c r="G51" s="165">
        <v>3</v>
      </c>
      <c r="H51" s="147"/>
      <c r="I51" s="166">
        <v>3</v>
      </c>
    </row>
    <row r="52" ht="20" customHeight="1" spans="2:9">
      <c r="B52" s="166">
        <v>229</v>
      </c>
      <c r="C52" s="148">
        <v>60</v>
      </c>
      <c r="D52" s="164" t="s">
        <v>88</v>
      </c>
      <c r="E52" s="110">
        <v>234001</v>
      </c>
      <c r="F52" s="110" t="s">
        <v>131</v>
      </c>
      <c r="G52" s="165">
        <v>3</v>
      </c>
      <c r="H52" s="147"/>
      <c r="I52" s="166">
        <v>3</v>
      </c>
    </row>
  </sheetData>
  <mergeCells count="13">
    <mergeCell ref="B1:D1"/>
    <mergeCell ref="B2:K2"/>
    <mergeCell ref="B3:F3"/>
    <mergeCell ref="B4:F4"/>
    <mergeCell ref="B5:D5"/>
    <mergeCell ref="A10:A26"/>
    <mergeCell ref="E5:E6"/>
    <mergeCell ref="F5:F6"/>
    <mergeCell ref="G4:G6"/>
    <mergeCell ref="H4:H6"/>
    <mergeCell ref="I4:I6"/>
    <mergeCell ref="J4:J6"/>
    <mergeCell ref="K4:K6"/>
  </mergeCells>
  <pageMargins left="0.75" right="0.75" top="0.270000010728836" bottom="0.270000010728836" header="0" footer="0"/>
  <pageSetup paperSize="9" orientation="portrait"/>
  <headerFooter/>
  <ignoredErrors>
    <ignoredError sqref="C10:C11 D10:D1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workbookViewId="0">
      <pane ySplit="5" topLeftCell="A6" activePane="bottomLeft" state="frozen"/>
      <selection/>
      <selection pane="bottomLeft" activeCell="K11" sqref="K11"/>
    </sheetView>
  </sheetViews>
  <sheetFormatPr defaultColWidth="10" defaultRowHeight="13.5"/>
  <cols>
    <col min="1" max="1" width="1.53333333333333" customWidth="1"/>
    <col min="2" max="2" width="24.875" customWidth="1"/>
    <col min="3" max="3" width="11.875" customWidth="1"/>
    <col min="4" max="4" width="24.25" customWidth="1"/>
    <col min="5" max="6" width="10.125" customWidth="1"/>
    <col min="7" max="7" width="8.125" customWidth="1"/>
    <col min="8" max="8" width="12.875" customWidth="1"/>
    <col min="9" max="9" width="1.53333333333333" customWidth="1"/>
    <col min="10" max="11" width="9.76666666666667" customWidth="1"/>
  </cols>
  <sheetData>
    <row r="1" ht="14.2" customHeight="1" spans="1:9">
      <c r="A1" s="139"/>
      <c r="B1" s="101"/>
      <c r="C1" s="140"/>
      <c r="D1" s="140"/>
      <c r="E1" s="1"/>
      <c r="F1" s="1"/>
      <c r="G1" s="1"/>
      <c r="H1" s="141" t="s">
        <v>132</v>
      </c>
      <c r="I1" s="7" t="s">
        <v>2</v>
      </c>
    </row>
    <row r="2" ht="19.9" customHeight="1" spans="1:9">
      <c r="A2" s="140"/>
      <c r="B2" s="4" t="s">
        <v>133</v>
      </c>
      <c r="C2" s="4"/>
      <c r="D2" s="4"/>
      <c r="E2" s="4"/>
      <c r="F2" s="4"/>
      <c r="G2" s="4"/>
      <c r="H2" s="4"/>
      <c r="I2" s="7"/>
    </row>
    <row r="3" ht="17.05" customHeight="1" spans="1:9">
      <c r="A3" s="142"/>
      <c r="B3" s="104" t="s">
        <v>4</v>
      </c>
      <c r="C3" s="104"/>
      <c r="D3" s="5"/>
      <c r="E3" s="5"/>
      <c r="F3" s="5"/>
      <c r="G3" s="5"/>
      <c r="H3" s="143" t="s">
        <v>5</v>
      </c>
      <c r="I3" s="138"/>
    </row>
    <row r="4" ht="21.35" customHeight="1" spans="1:9">
      <c r="A4" s="144"/>
      <c r="B4" s="124" t="s">
        <v>6</v>
      </c>
      <c r="C4" s="124"/>
      <c r="D4" s="124" t="s">
        <v>7</v>
      </c>
      <c r="E4" s="124"/>
      <c r="F4" s="124"/>
      <c r="G4" s="124"/>
      <c r="H4" s="124"/>
      <c r="I4" s="22"/>
    </row>
    <row r="5" ht="21.35" customHeight="1" spans="1:9">
      <c r="A5" s="144"/>
      <c r="B5" s="124" t="s">
        <v>8</v>
      </c>
      <c r="C5" s="124" t="s">
        <v>9</v>
      </c>
      <c r="D5" s="124" t="s">
        <v>8</v>
      </c>
      <c r="E5" s="124" t="s">
        <v>58</v>
      </c>
      <c r="F5" s="145" t="s">
        <v>134</v>
      </c>
      <c r="G5" s="145" t="s">
        <v>135</v>
      </c>
      <c r="H5" s="145" t="s">
        <v>136</v>
      </c>
      <c r="I5" s="22"/>
    </row>
    <row r="6" ht="19.9" customHeight="1" spans="1:9">
      <c r="A6" s="105"/>
      <c r="B6" s="126" t="s">
        <v>137</v>
      </c>
      <c r="C6" s="18">
        <v>1864.99</v>
      </c>
      <c r="D6" s="126" t="s">
        <v>138</v>
      </c>
      <c r="E6" s="18">
        <v>2466.26</v>
      </c>
      <c r="F6" s="18">
        <v>2440.56</v>
      </c>
      <c r="G6" s="18">
        <v>25.7</v>
      </c>
      <c r="H6" s="18"/>
      <c r="I6" s="25"/>
    </row>
    <row r="7" ht="19.9" customHeight="1" spans="1:9">
      <c r="A7" s="105"/>
      <c r="B7" s="127" t="s">
        <v>139</v>
      </c>
      <c r="C7" s="18">
        <v>1864.99</v>
      </c>
      <c r="D7" s="127" t="s">
        <v>140</v>
      </c>
      <c r="E7" s="18">
        <v>989.23</v>
      </c>
      <c r="F7" s="18">
        <v>989.23</v>
      </c>
      <c r="G7" s="18"/>
      <c r="H7" s="18"/>
      <c r="I7" s="25"/>
    </row>
    <row r="8" ht="19.9" customHeight="1" spans="1:9">
      <c r="A8" s="105"/>
      <c r="B8" s="127" t="s">
        <v>141</v>
      </c>
      <c r="C8" s="18"/>
      <c r="D8" s="127" t="s">
        <v>142</v>
      </c>
      <c r="E8" s="18"/>
      <c r="F8" s="18"/>
      <c r="G8" s="18"/>
      <c r="H8" s="18"/>
      <c r="I8" s="25"/>
    </row>
    <row r="9" ht="19.9" customHeight="1" spans="1:9">
      <c r="A9" s="105"/>
      <c r="B9" s="127" t="s">
        <v>143</v>
      </c>
      <c r="C9" s="18"/>
      <c r="D9" s="127" t="s">
        <v>144</v>
      </c>
      <c r="E9" s="18">
        <v>1.3</v>
      </c>
      <c r="F9" s="18">
        <v>1.3</v>
      </c>
      <c r="G9" s="18"/>
      <c r="H9" s="18"/>
      <c r="I9" s="25"/>
    </row>
    <row r="10" ht="19.9" customHeight="1" spans="1:9">
      <c r="A10" s="105"/>
      <c r="B10" s="126" t="s">
        <v>145</v>
      </c>
      <c r="C10" s="18">
        <v>601.27</v>
      </c>
      <c r="D10" s="127" t="s">
        <v>146</v>
      </c>
      <c r="E10" s="18"/>
      <c r="F10" s="18"/>
      <c r="G10" s="18"/>
      <c r="H10" s="18"/>
      <c r="I10" s="25"/>
    </row>
    <row r="11" ht="19.9" customHeight="1" spans="1:9">
      <c r="A11" s="105"/>
      <c r="B11" s="127" t="s">
        <v>139</v>
      </c>
      <c r="C11" s="18">
        <v>575.57</v>
      </c>
      <c r="D11" s="127" t="s">
        <v>147</v>
      </c>
      <c r="E11" s="18"/>
      <c r="F11" s="18"/>
      <c r="G11" s="18"/>
      <c r="H11" s="18"/>
      <c r="I11" s="25"/>
    </row>
    <row r="12" ht="19.9" customHeight="1" spans="1:9">
      <c r="A12" s="105"/>
      <c r="B12" s="127" t="s">
        <v>141</v>
      </c>
      <c r="C12" s="18">
        <v>25.7</v>
      </c>
      <c r="D12" s="127" t="s">
        <v>148</v>
      </c>
      <c r="E12" s="18"/>
      <c r="F12" s="18"/>
      <c r="G12" s="18"/>
      <c r="H12" s="18"/>
      <c r="I12" s="25"/>
    </row>
    <row r="13" ht="19.9" customHeight="1" spans="1:9">
      <c r="A13" s="105"/>
      <c r="B13" s="127" t="s">
        <v>143</v>
      </c>
      <c r="C13" s="18"/>
      <c r="D13" s="127" t="s">
        <v>149</v>
      </c>
      <c r="E13" s="18">
        <v>3</v>
      </c>
      <c r="F13" s="18">
        <v>3</v>
      </c>
      <c r="G13" s="18"/>
      <c r="H13" s="18"/>
      <c r="I13" s="25"/>
    </row>
    <row r="14" ht="19.9" customHeight="1" spans="1:9">
      <c r="A14" s="105"/>
      <c r="B14" s="127" t="s">
        <v>150</v>
      </c>
      <c r="C14" s="18"/>
      <c r="D14" s="127" t="s">
        <v>151</v>
      </c>
      <c r="E14" s="18">
        <v>183.86</v>
      </c>
      <c r="F14" s="18">
        <v>183.86</v>
      </c>
      <c r="G14" s="18"/>
      <c r="H14" s="18"/>
      <c r="I14" s="25"/>
    </row>
    <row r="15" ht="19.9" customHeight="1" spans="1:9">
      <c r="A15" s="105"/>
      <c r="B15" s="127" t="s">
        <v>150</v>
      </c>
      <c r="C15" s="18"/>
      <c r="D15" s="127" t="s">
        <v>152</v>
      </c>
      <c r="E15" s="18"/>
      <c r="F15" s="18"/>
      <c r="G15" s="18"/>
      <c r="H15" s="18"/>
      <c r="I15" s="25"/>
    </row>
    <row r="16" ht="19.9" customHeight="1" spans="1:9">
      <c r="A16" s="105"/>
      <c r="B16" s="127" t="s">
        <v>150</v>
      </c>
      <c r="C16" s="18"/>
      <c r="D16" s="127" t="s">
        <v>153</v>
      </c>
      <c r="E16" s="18">
        <v>67.19</v>
      </c>
      <c r="F16" s="18">
        <v>67.19</v>
      </c>
      <c r="G16" s="18"/>
      <c r="H16" s="18"/>
      <c r="I16" s="25"/>
    </row>
    <row r="17" ht="19.9" customHeight="1" spans="1:9">
      <c r="A17" s="105"/>
      <c r="B17" s="127" t="s">
        <v>150</v>
      </c>
      <c r="C17" s="18"/>
      <c r="D17" s="127" t="s">
        <v>154</v>
      </c>
      <c r="E17" s="18">
        <v>165</v>
      </c>
      <c r="F17" s="18">
        <v>165</v>
      </c>
      <c r="G17" s="18"/>
      <c r="H17" s="18"/>
      <c r="I17" s="25"/>
    </row>
    <row r="18" ht="19.9" customHeight="1" spans="1:9">
      <c r="A18" s="105"/>
      <c r="B18" s="127" t="s">
        <v>150</v>
      </c>
      <c r="C18" s="18"/>
      <c r="D18" s="127" t="s">
        <v>155</v>
      </c>
      <c r="E18" s="18">
        <v>122.22</v>
      </c>
      <c r="F18" s="18">
        <v>102.52</v>
      </c>
      <c r="G18" s="18">
        <v>19.7</v>
      </c>
      <c r="H18" s="18"/>
      <c r="I18" s="25"/>
    </row>
    <row r="19" ht="19.9" customHeight="1" spans="1:9">
      <c r="A19" s="105"/>
      <c r="B19" s="127" t="s">
        <v>150</v>
      </c>
      <c r="C19" s="18"/>
      <c r="D19" s="127" t="s">
        <v>156</v>
      </c>
      <c r="E19" s="18">
        <v>775.93</v>
      </c>
      <c r="F19" s="18">
        <v>775.93</v>
      </c>
      <c r="G19" s="18"/>
      <c r="H19" s="18"/>
      <c r="I19" s="25"/>
    </row>
    <row r="20" ht="19.9" customHeight="1" spans="1:9">
      <c r="A20" s="105"/>
      <c r="B20" s="127" t="s">
        <v>150</v>
      </c>
      <c r="C20" s="18"/>
      <c r="D20" s="127" t="s">
        <v>157</v>
      </c>
      <c r="E20" s="18">
        <v>56.1</v>
      </c>
      <c r="F20" s="18">
        <v>56.1</v>
      </c>
      <c r="G20" s="18"/>
      <c r="H20" s="18"/>
      <c r="I20" s="25"/>
    </row>
    <row r="21" ht="19.9" customHeight="1" spans="1:9">
      <c r="A21" s="105"/>
      <c r="B21" s="127" t="s">
        <v>150</v>
      </c>
      <c r="C21" s="18"/>
      <c r="D21" s="127" t="s">
        <v>158</v>
      </c>
      <c r="E21" s="18"/>
      <c r="F21" s="18"/>
      <c r="G21" s="18"/>
      <c r="H21" s="18"/>
      <c r="I21" s="25"/>
    </row>
    <row r="22" ht="19.9" customHeight="1" spans="1:9">
      <c r="A22" s="105"/>
      <c r="B22" s="127" t="s">
        <v>150</v>
      </c>
      <c r="C22" s="18"/>
      <c r="D22" s="127" t="s">
        <v>159</v>
      </c>
      <c r="E22" s="18"/>
      <c r="F22" s="18"/>
      <c r="G22" s="18"/>
      <c r="H22" s="18"/>
      <c r="I22" s="25"/>
    </row>
    <row r="23" ht="19.9" customHeight="1" spans="1:9">
      <c r="A23" s="105"/>
      <c r="B23" s="127" t="s">
        <v>150</v>
      </c>
      <c r="C23" s="18"/>
      <c r="D23" s="127" t="s">
        <v>160</v>
      </c>
      <c r="E23" s="18"/>
      <c r="F23" s="18"/>
      <c r="G23" s="18"/>
      <c r="H23" s="18"/>
      <c r="I23" s="25"/>
    </row>
    <row r="24" ht="19.9" customHeight="1" spans="1:9">
      <c r="A24" s="105"/>
      <c r="B24" s="127" t="s">
        <v>150</v>
      </c>
      <c r="C24" s="18"/>
      <c r="D24" s="127" t="s">
        <v>161</v>
      </c>
      <c r="E24" s="18"/>
      <c r="F24" s="18"/>
      <c r="G24" s="18"/>
      <c r="H24" s="18"/>
      <c r="I24" s="25"/>
    </row>
    <row r="25" ht="19.9" customHeight="1" spans="1:9">
      <c r="A25" s="105"/>
      <c r="B25" s="127" t="s">
        <v>150</v>
      </c>
      <c r="C25" s="18"/>
      <c r="D25" s="127" t="s">
        <v>162</v>
      </c>
      <c r="E25" s="18"/>
      <c r="F25" s="18"/>
      <c r="G25" s="18"/>
      <c r="H25" s="18"/>
      <c r="I25" s="25"/>
    </row>
    <row r="26" ht="19.9" customHeight="1" spans="1:9">
      <c r="A26" s="105"/>
      <c r="B26" s="127" t="s">
        <v>150</v>
      </c>
      <c r="C26" s="18"/>
      <c r="D26" s="127" t="s">
        <v>163</v>
      </c>
      <c r="E26" s="18">
        <v>93.15</v>
      </c>
      <c r="F26" s="18">
        <v>93.15</v>
      </c>
      <c r="G26" s="18"/>
      <c r="H26" s="18"/>
      <c r="I26" s="25"/>
    </row>
    <row r="27" ht="19.9" customHeight="1" spans="1:9">
      <c r="A27" s="105"/>
      <c r="B27" s="127" t="s">
        <v>150</v>
      </c>
      <c r="C27" s="18"/>
      <c r="D27" s="127" t="s">
        <v>164</v>
      </c>
      <c r="E27" s="18"/>
      <c r="F27" s="18"/>
      <c r="G27" s="18"/>
      <c r="H27" s="18"/>
      <c r="I27" s="25"/>
    </row>
    <row r="28" ht="19.9" customHeight="1" spans="1:9">
      <c r="A28" s="105"/>
      <c r="B28" s="127" t="s">
        <v>150</v>
      </c>
      <c r="C28" s="18"/>
      <c r="D28" s="127" t="s">
        <v>165</v>
      </c>
      <c r="E28" s="18"/>
      <c r="F28" s="18"/>
      <c r="G28" s="18"/>
      <c r="H28" s="18"/>
      <c r="I28" s="25"/>
    </row>
    <row r="29" ht="19.9" customHeight="1" spans="1:9">
      <c r="A29" s="105"/>
      <c r="B29" s="127" t="s">
        <v>150</v>
      </c>
      <c r="C29" s="18"/>
      <c r="D29" s="127" t="s">
        <v>166</v>
      </c>
      <c r="E29" s="18">
        <v>3.28</v>
      </c>
      <c r="F29" s="18">
        <v>3.28</v>
      </c>
      <c r="G29" s="18"/>
      <c r="H29" s="18"/>
      <c r="I29" s="25"/>
    </row>
    <row r="30" ht="19.9" customHeight="1" spans="1:9">
      <c r="A30" s="105"/>
      <c r="B30" s="127" t="s">
        <v>150</v>
      </c>
      <c r="C30" s="18"/>
      <c r="D30" s="127" t="s">
        <v>167</v>
      </c>
      <c r="E30" s="18">
        <v>6</v>
      </c>
      <c r="F30" s="18"/>
      <c r="G30" s="18">
        <v>6</v>
      </c>
      <c r="H30" s="18"/>
      <c r="I30" s="25"/>
    </row>
    <row r="31" ht="19.9" customHeight="1" spans="1:9">
      <c r="A31" s="105"/>
      <c r="B31" s="127" t="s">
        <v>150</v>
      </c>
      <c r="C31" s="18"/>
      <c r="D31" s="127" t="s">
        <v>168</v>
      </c>
      <c r="E31" s="18"/>
      <c r="F31" s="18"/>
      <c r="G31" s="18"/>
      <c r="H31" s="18"/>
      <c r="I31" s="25"/>
    </row>
    <row r="32" ht="19.9" customHeight="1" spans="1:9">
      <c r="A32" s="105"/>
      <c r="B32" s="127" t="s">
        <v>150</v>
      </c>
      <c r="C32" s="18"/>
      <c r="D32" s="127" t="s">
        <v>169</v>
      </c>
      <c r="E32" s="18"/>
      <c r="F32" s="18"/>
      <c r="G32" s="18"/>
      <c r="H32" s="18"/>
      <c r="I32" s="25"/>
    </row>
    <row r="33" ht="19.9" customHeight="1" spans="1:9">
      <c r="A33" s="105"/>
      <c r="B33" s="127" t="s">
        <v>150</v>
      </c>
      <c r="C33" s="18"/>
      <c r="D33" s="127" t="s">
        <v>170</v>
      </c>
      <c r="E33" s="18"/>
      <c r="F33" s="18"/>
      <c r="G33" s="18"/>
      <c r="H33" s="18"/>
      <c r="I33" s="25"/>
    </row>
    <row r="34" ht="19.9" customHeight="1" spans="1:9">
      <c r="A34" s="105"/>
      <c r="B34" s="127" t="s">
        <v>150</v>
      </c>
      <c r="C34" s="18"/>
      <c r="D34" s="127" t="s">
        <v>171</v>
      </c>
      <c r="E34" s="18"/>
      <c r="F34" s="18"/>
      <c r="G34" s="18"/>
      <c r="H34" s="18"/>
      <c r="I34" s="25"/>
    </row>
    <row r="35" ht="8.5" customHeight="1" spans="1:9">
      <c r="A35" s="146"/>
      <c r="B35" s="146"/>
      <c r="C35" s="146"/>
      <c r="D35" s="27"/>
      <c r="E35" s="146"/>
      <c r="F35" s="146"/>
      <c r="G35" s="146"/>
      <c r="H35" s="146"/>
      <c r="I35" s="28"/>
    </row>
  </sheetData>
  <mergeCells count="6">
    <mergeCell ref="B2:H2"/>
    <mergeCell ref="B3:C3"/>
    <mergeCell ref="B4:C4"/>
    <mergeCell ref="D4:H4"/>
    <mergeCell ref="A7:A9"/>
    <mergeCell ref="A11:A34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40"/>
  <sheetViews>
    <sheetView zoomScale="90" zoomScaleNormal="90" workbookViewId="0">
      <pane ySplit="6" topLeftCell="A7" activePane="bottomLeft" state="frozen"/>
      <selection/>
      <selection pane="bottomLeft" activeCell="N15" sqref="N15"/>
    </sheetView>
  </sheetViews>
  <sheetFormatPr defaultColWidth="10" defaultRowHeight="13.5"/>
  <cols>
    <col min="1" max="1" width="1.53333333333333" customWidth="1"/>
    <col min="2" max="2" width="4.375" customWidth="1"/>
    <col min="3" max="3" width="4" customWidth="1"/>
    <col min="4" max="4" width="7.5" customWidth="1"/>
    <col min="5" max="5" width="23" customWidth="1"/>
    <col min="6" max="6" width="9.625" customWidth="1"/>
    <col min="7" max="39" width="10.2583333333333" customWidth="1"/>
    <col min="40" max="40" width="1.53333333333333" customWidth="1"/>
    <col min="41" max="41" width="9.76666666666667" customWidth="1"/>
  </cols>
  <sheetData>
    <row r="1" ht="14.3" customHeight="1" spans="1:40">
      <c r="A1" s="101"/>
      <c r="B1" s="101"/>
      <c r="C1" s="101"/>
      <c r="D1" s="1"/>
      <c r="E1" s="1"/>
      <c r="F1" s="100"/>
      <c r="G1" s="100"/>
      <c r="H1" s="100"/>
      <c r="I1" s="1"/>
      <c r="J1" s="1"/>
      <c r="K1" s="100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22" t="s">
        <v>172</v>
      </c>
      <c r="AN1" s="7"/>
    </row>
    <row r="2" ht="19.9" customHeight="1" spans="1:40">
      <c r="A2" s="100"/>
      <c r="B2" s="102" t="s">
        <v>173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7"/>
    </row>
    <row r="3" ht="17.05" customHeight="1" spans="1:40">
      <c r="A3" s="103"/>
      <c r="B3" s="104" t="s">
        <v>4</v>
      </c>
      <c r="C3" s="104"/>
      <c r="D3" s="104"/>
      <c r="E3" s="104"/>
      <c r="F3" s="5"/>
      <c r="G3" s="103"/>
      <c r="H3" s="123"/>
      <c r="I3" s="5"/>
      <c r="J3" s="5"/>
      <c r="K3" s="137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123" t="s">
        <v>5</v>
      </c>
      <c r="AM3" s="123"/>
      <c r="AN3" s="138"/>
    </row>
    <row r="4" ht="21.35" customHeight="1" spans="1:40">
      <c r="A4" s="105"/>
      <c r="B4" s="124" t="s">
        <v>8</v>
      </c>
      <c r="C4" s="124"/>
      <c r="D4" s="124"/>
      <c r="E4" s="124"/>
      <c r="F4" s="124" t="s">
        <v>174</v>
      </c>
      <c r="G4" s="124" t="s">
        <v>175</v>
      </c>
      <c r="H4" s="124"/>
      <c r="I4" s="124"/>
      <c r="J4" s="124"/>
      <c r="K4" s="124"/>
      <c r="L4" s="124"/>
      <c r="M4" s="124"/>
      <c r="N4" s="124"/>
      <c r="O4" s="124"/>
      <c r="P4" s="124"/>
      <c r="Q4" s="124" t="s">
        <v>176</v>
      </c>
      <c r="R4" s="124"/>
      <c r="S4" s="124"/>
      <c r="T4" s="124"/>
      <c r="U4" s="124"/>
      <c r="V4" s="124"/>
      <c r="W4" s="124"/>
      <c r="X4" s="124"/>
      <c r="Y4" s="124"/>
      <c r="Z4" s="124"/>
      <c r="AA4" s="124" t="s">
        <v>177</v>
      </c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22"/>
    </row>
    <row r="5" ht="21.35" customHeight="1" spans="1:40">
      <c r="A5" s="105"/>
      <c r="B5" s="124" t="s">
        <v>80</v>
      </c>
      <c r="C5" s="124"/>
      <c r="D5" s="124" t="s">
        <v>69</v>
      </c>
      <c r="E5" s="124" t="s">
        <v>70</v>
      </c>
      <c r="F5" s="124"/>
      <c r="G5" s="124" t="s">
        <v>58</v>
      </c>
      <c r="H5" s="124" t="s">
        <v>178</v>
      </c>
      <c r="I5" s="124"/>
      <c r="J5" s="124"/>
      <c r="K5" s="124" t="s">
        <v>179</v>
      </c>
      <c r="L5" s="124"/>
      <c r="M5" s="124"/>
      <c r="N5" s="124" t="s">
        <v>180</v>
      </c>
      <c r="O5" s="124"/>
      <c r="P5" s="124"/>
      <c r="Q5" s="124" t="s">
        <v>58</v>
      </c>
      <c r="R5" s="124" t="s">
        <v>178</v>
      </c>
      <c r="S5" s="124"/>
      <c r="T5" s="124"/>
      <c r="U5" s="124" t="s">
        <v>179</v>
      </c>
      <c r="V5" s="124"/>
      <c r="W5" s="124"/>
      <c r="X5" s="124" t="s">
        <v>180</v>
      </c>
      <c r="Y5" s="124"/>
      <c r="Z5" s="124"/>
      <c r="AA5" s="124" t="s">
        <v>58</v>
      </c>
      <c r="AB5" s="124" t="s">
        <v>178</v>
      </c>
      <c r="AC5" s="124"/>
      <c r="AD5" s="124"/>
      <c r="AE5" s="124" t="s">
        <v>179</v>
      </c>
      <c r="AF5" s="124"/>
      <c r="AG5" s="124"/>
      <c r="AH5" s="124" t="s">
        <v>180</v>
      </c>
      <c r="AI5" s="124"/>
      <c r="AJ5" s="124"/>
      <c r="AK5" s="124" t="s">
        <v>181</v>
      </c>
      <c r="AL5" s="124"/>
      <c r="AM5" s="124"/>
      <c r="AN5" s="22"/>
    </row>
    <row r="6" ht="21.35" customHeight="1" spans="1:40">
      <c r="A6" s="27"/>
      <c r="B6" s="124" t="s">
        <v>81</v>
      </c>
      <c r="C6" s="124" t="s">
        <v>82</v>
      </c>
      <c r="D6" s="124"/>
      <c r="E6" s="124"/>
      <c r="F6" s="124"/>
      <c r="G6" s="124"/>
      <c r="H6" s="124" t="s">
        <v>182</v>
      </c>
      <c r="I6" s="124" t="s">
        <v>76</v>
      </c>
      <c r="J6" s="124" t="s">
        <v>77</v>
      </c>
      <c r="K6" s="124" t="s">
        <v>182</v>
      </c>
      <c r="L6" s="124" t="s">
        <v>76</v>
      </c>
      <c r="M6" s="124" t="s">
        <v>77</v>
      </c>
      <c r="N6" s="124" t="s">
        <v>182</v>
      </c>
      <c r="O6" s="124" t="s">
        <v>76</v>
      </c>
      <c r="P6" s="124" t="s">
        <v>77</v>
      </c>
      <c r="Q6" s="124"/>
      <c r="R6" s="124" t="s">
        <v>182</v>
      </c>
      <c r="S6" s="124" t="s">
        <v>76</v>
      </c>
      <c r="T6" s="124" t="s">
        <v>77</v>
      </c>
      <c r="U6" s="124" t="s">
        <v>182</v>
      </c>
      <c r="V6" s="124" t="s">
        <v>76</v>
      </c>
      <c r="W6" s="124" t="s">
        <v>77</v>
      </c>
      <c r="X6" s="124" t="s">
        <v>182</v>
      </c>
      <c r="Y6" s="124" t="s">
        <v>76</v>
      </c>
      <c r="Z6" s="124" t="s">
        <v>77</v>
      </c>
      <c r="AA6" s="124"/>
      <c r="AB6" s="124" t="s">
        <v>182</v>
      </c>
      <c r="AC6" s="124" t="s">
        <v>76</v>
      </c>
      <c r="AD6" s="124" t="s">
        <v>77</v>
      </c>
      <c r="AE6" s="124" t="s">
        <v>182</v>
      </c>
      <c r="AF6" s="124" t="s">
        <v>76</v>
      </c>
      <c r="AG6" s="124" t="s">
        <v>77</v>
      </c>
      <c r="AH6" s="124" t="s">
        <v>182</v>
      </c>
      <c r="AI6" s="124" t="s">
        <v>76</v>
      </c>
      <c r="AJ6" s="124" t="s">
        <v>77</v>
      </c>
      <c r="AK6" s="124" t="s">
        <v>182</v>
      </c>
      <c r="AL6" s="124" t="s">
        <v>76</v>
      </c>
      <c r="AM6" s="124" t="s">
        <v>77</v>
      </c>
      <c r="AN6" s="22"/>
    </row>
    <row r="7" ht="19.9" customHeight="1" spans="1:40">
      <c r="A7" s="105"/>
      <c r="B7" s="11"/>
      <c r="C7" s="11"/>
      <c r="D7" s="11"/>
      <c r="E7" s="108" t="s">
        <v>71</v>
      </c>
      <c r="F7" s="12">
        <v>2466.26</v>
      </c>
      <c r="G7" s="12">
        <v>2127.19</v>
      </c>
      <c r="H7" s="12">
        <v>2127.19</v>
      </c>
      <c r="I7" s="12">
        <v>1565.95</v>
      </c>
      <c r="J7" s="12">
        <v>561.24</v>
      </c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>
        <v>601.27</v>
      </c>
      <c r="AB7" s="12">
        <v>575.57</v>
      </c>
      <c r="AC7" s="12">
        <v>286.56</v>
      </c>
      <c r="AD7" s="12">
        <v>289.01</v>
      </c>
      <c r="AE7" s="12">
        <v>25.7</v>
      </c>
      <c r="AF7" s="12"/>
      <c r="AG7" s="12">
        <v>25.7</v>
      </c>
      <c r="AH7" s="12"/>
      <c r="AI7" s="12"/>
      <c r="AJ7" s="12"/>
      <c r="AK7" s="12"/>
      <c r="AL7" s="12"/>
      <c r="AM7" s="12"/>
      <c r="AN7" s="22"/>
    </row>
    <row r="8" ht="19.9" customHeight="1" spans="1:40">
      <c r="A8" s="105"/>
      <c r="B8" s="125" t="s">
        <v>22</v>
      </c>
      <c r="C8" s="125" t="s">
        <v>22</v>
      </c>
      <c r="D8" s="126"/>
      <c r="E8" s="127" t="s">
        <v>22</v>
      </c>
      <c r="F8" s="18">
        <v>2466.26</v>
      </c>
      <c r="G8" s="18">
        <v>2127.19</v>
      </c>
      <c r="H8" s="18">
        <v>2127.19</v>
      </c>
      <c r="I8" s="18">
        <v>1565.95</v>
      </c>
      <c r="J8" s="18">
        <v>561.24</v>
      </c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>
        <v>601.27</v>
      </c>
      <c r="AB8" s="18">
        <v>575.57</v>
      </c>
      <c r="AC8" s="18">
        <v>286.56</v>
      </c>
      <c r="AD8" s="18">
        <v>289.01</v>
      </c>
      <c r="AE8" s="18">
        <v>25.7</v>
      </c>
      <c r="AF8" s="18"/>
      <c r="AG8" s="18">
        <v>25.7</v>
      </c>
      <c r="AH8" s="18"/>
      <c r="AI8" s="18"/>
      <c r="AJ8" s="18"/>
      <c r="AK8" s="18"/>
      <c r="AL8" s="18"/>
      <c r="AM8" s="18"/>
      <c r="AN8" s="22"/>
    </row>
    <row r="9" ht="19.9" customHeight="1" spans="1:40">
      <c r="A9" s="105"/>
      <c r="B9" s="125" t="s">
        <v>22</v>
      </c>
      <c r="C9" s="125" t="s">
        <v>22</v>
      </c>
      <c r="D9" s="126"/>
      <c r="E9" s="127" t="s">
        <v>183</v>
      </c>
      <c r="F9" s="18">
        <f>F10+F20+F37</f>
        <v>2466.26</v>
      </c>
      <c r="G9" s="18">
        <f>G10+G20+G37</f>
        <v>2127.19</v>
      </c>
      <c r="H9" s="18">
        <f>H10+H20+H37</f>
        <v>2127.19</v>
      </c>
      <c r="I9" s="18">
        <f>I10+I20+I37</f>
        <v>1565.95</v>
      </c>
      <c r="J9" s="18">
        <f>J10+J20+J37</f>
        <v>561.24</v>
      </c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>
        <v>601.27</v>
      </c>
      <c r="AB9" s="18">
        <v>575.57</v>
      </c>
      <c r="AC9" s="18">
        <v>286.56</v>
      </c>
      <c r="AD9" s="18">
        <v>289.01</v>
      </c>
      <c r="AE9" s="18">
        <v>25.7</v>
      </c>
      <c r="AF9" s="18"/>
      <c r="AG9" s="18">
        <v>25.7</v>
      </c>
      <c r="AH9" s="18"/>
      <c r="AI9" s="18"/>
      <c r="AJ9" s="18"/>
      <c r="AK9" s="18"/>
      <c r="AL9" s="18"/>
      <c r="AM9" s="18"/>
      <c r="AN9" s="22"/>
    </row>
    <row r="10" ht="19.9" customHeight="1" spans="1:40">
      <c r="A10" s="105"/>
      <c r="B10" s="125">
        <v>301</v>
      </c>
      <c r="C10" s="125" t="s">
        <v>22</v>
      </c>
      <c r="D10" s="126"/>
      <c r="E10" s="127" t="s">
        <v>184</v>
      </c>
      <c r="F10" s="18">
        <f>G10+AA10</f>
        <v>1194.22</v>
      </c>
      <c r="G10" s="18">
        <v>1091.04</v>
      </c>
      <c r="H10" s="18">
        <v>1091.04</v>
      </c>
      <c r="I10" s="18">
        <v>1091.04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>
        <v>103.18</v>
      </c>
      <c r="AB10" s="18">
        <v>103.18</v>
      </c>
      <c r="AC10" s="18">
        <v>103.18</v>
      </c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22"/>
    </row>
    <row r="11" ht="19.9" customHeight="1" spans="1:40">
      <c r="A11" s="105"/>
      <c r="B11" s="125" t="s">
        <v>185</v>
      </c>
      <c r="C11" s="125" t="s">
        <v>186</v>
      </c>
      <c r="D11" s="126" t="s">
        <v>72</v>
      </c>
      <c r="E11" s="127" t="s">
        <v>187</v>
      </c>
      <c r="F11" s="18">
        <f t="shared" ref="F11:F19" si="0">G11+AA11</f>
        <v>267.01</v>
      </c>
      <c r="G11" s="18">
        <v>266.56</v>
      </c>
      <c r="H11" s="18">
        <v>266.56</v>
      </c>
      <c r="I11" s="18">
        <v>266.56</v>
      </c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>
        <v>0.45</v>
      </c>
      <c r="AB11" s="18">
        <v>0.45</v>
      </c>
      <c r="AC11" s="18">
        <v>0.45</v>
      </c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22"/>
    </row>
    <row r="12" ht="19.9" customHeight="1" spans="2:40">
      <c r="B12" s="125" t="s">
        <v>185</v>
      </c>
      <c r="C12" s="125" t="s">
        <v>188</v>
      </c>
      <c r="D12" s="126" t="s">
        <v>72</v>
      </c>
      <c r="E12" s="127" t="s">
        <v>189</v>
      </c>
      <c r="F12" s="18">
        <f t="shared" si="0"/>
        <v>144.26</v>
      </c>
      <c r="G12" s="18">
        <v>138.14</v>
      </c>
      <c r="H12" s="18">
        <v>138.14</v>
      </c>
      <c r="I12" s="18">
        <v>138.14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>
        <v>6.12</v>
      </c>
      <c r="AB12" s="18">
        <v>6.12</v>
      </c>
      <c r="AC12" s="18">
        <v>6.12</v>
      </c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22"/>
    </row>
    <row r="13" ht="19.9" customHeight="1" spans="2:40">
      <c r="B13" s="125" t="s">
        <v>185</v>
      </c>
      <c r="C13" s="125" t="s">
        <v>190</v>
      </c>
      <c r="D13" s="126" t="s">
        <v>72</v>
      </c>
      <c r="E13" s="127" t="s">
        <v>191</v>
      </c>
      <c r="F13" s="18">
        <f t="shared" si="0"/>
        <v>409.04</v>
      </c>
      <c r="G13" s="18">
        <v>326.23</v>
      </c>
      <c r="H13" s="18">
        <v>326.23</v>
      </c>
      <c r="I13" s="18">
        <v>326.23</v>
      </c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>
        <v>82.81</v>
      </c>
      <c r="AB13" s="18">
        <v>82.81</v>
      </c>
      <c r="AC13" s="18">
        <v>82.81</v>
      </c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22"/>
    </row>
    <row r="14" ht="19.9" customHeight="1" spans="2:40">
      <c r="B14" s="125" t="s">
        <v>185</v>
      </c>
      <c r="C14" s="125" t="s">
        <v>192</v>
      </c>
      <c r="D14" s="126" t="s">
        <v>72</v>
      </c>
      <c r="E14" s="127" t="s">
        <v>193</v>
      </c>
      <c r="F14" s="18">
        <f t="shared" si="0"/>
        <v>96.21</v>
      </c>
      <c r="G14" s="18">
        <v>90.71</v>
      </c>
      <c r="H14" s="18">
        <v>90.71</v>
      </c>
      <c r="I14" s="18">
        <v>90.71</v>
      </c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>
        <v>5.5</v>
      </c>
      <c r="AB14" s="18">
        <v>5.5</v>
      </c>
      <c r="AC14" s="18">
        <v>5.5</v>
      </c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22"/>
    </row>
    <row r="15" ht="19.9" customHeight="1" spans="2:40">
      <c r="B15" s="125" t="s">
        <v>185</v>
      </c>
      <c r="C15" s="125" t="s">
        <v>194</v>
      </c>
      <c r="D15" s="126" t="s">
        <v>72</v>
      </c>
      <c r="E15" s="135" t="s">
        <v>195</v>
      </c>
      <c r="F15" s="18">
        <f t="shared" si="0"/>
        <v>107.54</v>
      </c>
      <c r="G15" s="18">
        <v>107.54</v>
      </c>
      <c r="H15" s="18">
        <v>107.54</v>
      </c>
      <c r="I15" s="18">
        <v>107.54</v>
      </c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22"/>
    </row>
    <row r="16" ht="19.9" customHeight="1" spans="2:40">
      <c r="B16" s="125" t="s">
        <v>185</v>
      </c>
      <c r="C16" s="125">
        <v>10</v>
      </c>
      <c r="D16" s="126" t="s">
        <v>72</v>
      </c>
      <c r="E16" s="135" t="s">
        <v>196</v>
      </c>
      <c r="F16" s="18">
        <f t="shared" si="0"/>
        <v>39.18</v>
      </c>
      <c r="G16" s="18">
        <v>39.18</v>
      </c>
      <c r="H16" s="18">
        <v>39.18</v>
      </c>
      <c r="I16" s="18">
        <v>39.18</v>
      </c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22"/>
    </row>
    <row r="17" ht="19.9" customHeight="1" spans="2:40">
      <c r="B17" s="125" t="s">
        <v>185</v>
      </c>
      <c r="C17" s="125">
        <v>11</v>
      </c>
      <c r="D17" s="126" t="s">
        <v>72</v>
      </c>
      <c r="E17" s="135" t="s">
        <v>197</v>
      </c>
      <c r="F17" s="18">
        <f t="shared" si="0"/>
        <v>8.92</v>
      </c>
      <c r="G17" s="18">
        <v>8.92</v>
      </c>
      <c r="H17" s="18">
        <v>8.92</v>
      </c>
      <c r="I17" s="18">
        <v>8.92</v>
      </c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22"/>
    </row>
    <row r="18" ht="19.9" customHeight="1" spans="2:40">
      <c r="B18" s="125" t="s">
        <v>185</v>
      </c>
      <c r="C18" s="125">
        <v>12</v>
      </c>
      <c r="D18" s="126" t="s">
        <v>72</v>
      </c>
      <c r="E18" s="135" t="s">
        <v>198</v>
      </c>
      <c r="F18" s="18">
        <f t="shared" si="0"/>
        <v>20.62</v>
      </c>
      <c r="G18" s="18">
        <v>20.62</v>
      </c>
      <c r="H18" s="18">
        <v>20.62</v>
      </c>
      <c r="I18" s="18">
        <v>20.62</v>
      </c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22"/>
    </row>
    <row r="19" customFormat="1" ht="19.9" customHeight="1" spans="2:40">
      <c r="B19" s="125" t="s">
        <v>185</v>
      </c>
      <c r="C19" s="125" t="s">
        <v>199</v>
      </c>
      <c r="D19" s="126" t="s">
        <v>72</v>
      </c>
      <c r="E19" s="127" t="s">
        <v>200</v>
      </c>
      <c r="F19" s="18">
        <f t="shared" si="0"/>
        <v>101.45</v>
      </c>
      <c r="G19" s="18">
        <v>93.15</v>
      </c>
      <c r="H19" s="18">
        <v>93.15</v>
      </c>
      <c r="I19" s="18">
        <v>93.15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>
        <v>8.3</v>
      </c>
      <c r="AB19" s="18">
        <v>8.3</v>
      </c>
      <c r="AC19" s="18">
        <v>8.3</v>
      </c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22"/>
    </row>
    <row r="20" ht="19.9" customHeight="1" spans="2:40">
      <c r="B20" s="125">
        <v>302</v>
      </c>
      <c r="C20" s="125" t="s">
        <v>22</v>
      </c>
      <c r="D20" s="126"/>
      <c r="E20" s="127" t="s">
        <v>201</v>
      </c>
      <c r="F20" s="18">
        <v>759.16</v>
      </c>
      <c r="G20" s="18">
        <v>562.69</v>
      </c>
      <c r="H20" s="18">
        <v>562.69</v>
      </c>
      <c r="I20" s="18">
        <v>1.45</v>
      </c>
      <c r="J20" s="18">
        <v>561.24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>
        <v>218.2</v>
      </c>
      <c r="AB20" s="18">
        <v>215.2</v>
      </c>
      <c r="AC20" s="18">
        <v>167.26</v>
      </c>
      <c r="AD20" s="18">
        <v>47.94</v>
      </c>
      <c r="AE20" s="18">
        <v>3</v>
      </c>
      <c r="AF20" s="18"/>
      <c r="AG20" s="18">
        <v>3</v>
      </c>
      <c r="AH20" s="18"/>
      <c r="AI20" s="18"/>
      <c r="AJ20" s="18"/>
      <c r="AK20" s="18"/>
      <c r="AL20" s="18"/>
      <c r="AM20" s="18"/>
      <c r="AN20" s="22"/>
    </row>
    <row r="21" ht="19.9" customHeight="1" spans="1:40">
      <c r="A21" s="105"/>
      <c r="B21" s="125" t="s">
        <v>202</v>
      </c>
      <c r="C21" s="125" t="s">
        <v>186</v>
      </c>
      <c r="D21" s="126" t="s">
        <v>72</v>
      </c>
      <c r="E21" s="127" t="s">
        <v>203</v>
      </c>
      <c r="F21" s="18">
        <f t="shared" ref="F20:F40" si="1">G21+AA21</f>
        <v>97.9</v>
      </c>
      <c r="G21" s="18">
        <v>71.35</v>
      </c>
      <c r="H21" s="18">
        <v>71.35</v>
      </c>
      <c r="I21" s="18"/>
      <c r="J21" s="18">
        <v>71.35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>
        <v>26.55</v>
      </c>
      <c r="AB21" s="18">
        <v>26.55</v>
      </c>
      <c r="AC21" s="18">
        <v>5.79</v>
      </c>
      <c r="AD21" s="18">
        <v>20.76</v>
      </c>
      <c r="AE21" s="18"/>
      <c r="AF21" s="18"/>
      <c r="AG21" s="18"/>
      <c r="AH21" s="18"/>
      <c r="AI21" s="18"/>
      <c r="AJ21" s="18"/>
      <c r="AK21" s="18"/>
      <c r="AL21" s="18"/>
      <c r="AM21" s="18"/>
      <c r="AN21" s="22"/>
    </row>
    <row r="22" ht="19.9" customHeight="1" spans="2:40">
      <c r="B22" s="125" t="s">
        <v>202</v>
      </c>
      <c r="C22" s="125" t="s">
        <v>188</v>
      </c>
      <c r="D22" s="126" t="s">
        <v>72</v>
      </c>
      <c r="E22" s="127" t="s">
        <v>204</v>
      </c>
      <c r="F22" s="18">
        <f t="shared" si="1"/>
        <v>4.75</v>
      </c>
      <c r="G22" s="18">
        <v>4.35</v>
      </c>
      <c r="H22" s="18">
        <v>4.35</v>
      </c>
      <c r="I22" s="18"/>
      <c r="J22" s="18">
        <v>4.35</v>
      </c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>
        <v>0.4</v>
      </c>
      <c r="AB22" s="18">
        <v>0.4</v>
      </c>
      <c r="AC22" s="18">
        <v>0.4</v>
      </c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22"/>
    </row>
    <row r="23" ht="19.9" customHeight="1" spans="2:40">
      <c r="B23" s="125" t="s">
        <v>202</v>
      </c>
      <c r="C23" s="125" t="s">
        <v>190</v>
      </c>
      <c r="D23" s="126" t="s">
        <v>72</v>
      </c>
      <c r="E23" s="127" t="s">
        <v>205</v>
      </c>
      <c r="F23" s="18">
        <f t="shared" si="1"/>
        <v>1.96</v>
      </c>
      <c r="G23" s="18">
        <v>1.34</v>
      </c>
      <c r="H23" s="18">
        <v>1.34</v>
      </c>
      <c r="I23" s="18"/>
      <c r="J23" s="18">
        <v>1.34</v>
      </c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>
        <v>0.62</v>
      </c>
      <c r="AB23" s="18">
        <v>0.62</v>
      </c>
      <c r="AC23" s="18">
        <v>0.62</v>
      </c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22"/>
    </row>
    <row r="24" ht="19.9" customHeight="1" spans="2:40">
      <c r="B24" s="125" t="s">
        <v>202</v>
      </c>
      <c r="C24" s="125" t="s">
        <v>206</v>
      </c>
      <c r="D24" s="126" t="s">
        <v>72</v>
      </c>
      <c r="E24" s="127" t="s">
        <v>207</v>
      </c>
      <c r="F24" s="18">
        <f t="shared" si="1"/>
        <v>6.17</v>
      </c>
      <c r="G24" s="18">
        <v>4.81</v>
      </c>
      <c r="H24" s="18">
        <v>4.81</v>
      </c>
      <c r="I24" s="18"/>
      <c r="J24" s="18">
        <v>4.81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>
        <v>1.36</v>
      </c>
      <c r="AB24" s="18">
        <v>1.36</v>
      </c>
      <c r="AC24" s="18">
        <v>1.36</v>
      </c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22"/>
    </row>
    <row r="25" ht="19.9" customHeight="1" spans="2:40">
      <c r="B25" s="125" t="s">
        <v>202</v>
      </c>
      <c r="C25" s="125" t="s">
        <v>208</v>
      </c>
      <c r="D25" s="126" t="s">
        <v>72</v>
      </c>
      <c r="E25" s="127" t="s">
        <v>209</v>
      </c>
      <c r="F25" s="18">
        <f t="shared" si="1"/>
        <v>5.2</v>
      </c>
      <c r="G25" s="18">
        <v>5.2</v>
      </c>
      <c r="H25" s="18">
        <v>5.2</v>
      </c>
      <c r="I25" s="18"/>
      <c r="J25" s="18">
        <v>5.2</v>
      </c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>
        <v>0</v>
      </c>
      <c r="AB25" s="18">
        <v>0</v>
      </c>
      <c r="AC25" s="18">
        <v>0</v>
      </c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22"/>
    </row>
    <row r="26" ht="19.9" customHeight="1" spans="2:40">
      <c r="B26" s="125" t="s">
        <v>202</v>
      </c>
      <c r="C26" s="125" t="s">
        <v>192</v>
      </c>
      <c r="D26" s="126" t="s">
        <v>72</v>
      </c>
      <c r="E26" s="127" t="s">
        <v>210</v>
      </c>
      <c r="F26" s="18">
        <f t="shared" si="1"/>
        <v>9.18</v>
      </c>
      <c r="G26" s="18">
        <v>8.94</v>
      </c>
      <c r="H26" s="18">
        <v>8.94</v>
      </c>
      <c r="I26" s="18"/>
      <c r="J26" s="18">
        <v>8.94</v>
      </c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>
        <v>0.24</v>
      </c>
      <c r="AB26" s="18">
        <v>0.24</v>
      </c>
      <c r="AC26" s="18">
        <v>0.24</v>
      </c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22"/>
    </row>
    <row r="27" ht="19.9" customHeight="1" spans="2:40">
      <c r="B27" s="125" t="s">
        <v>202</v>
      </c>
      <c r="C27" s="125" t="s">
        <v>211</v>
      </c>
      <c r="D27" s="126" t="s">
        <v>72</v>
      </c>
      <c r="E27" s="127" t="s">
        <v>212</v>
      </c>
      <c r="F27" s="18">
        <f t="shared" si="1"/>
        <v>43.12</v>
      </c>
      <c r="G27" s="18">
        <v>37.9</v>
      </c>
      <c r="H27" s="18">
        <v>37.9</v>
      </c>
      <c r="I27" s="18"/>
      <c r="J27" s="18">
        <v>37.9</v>
      </c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>
        <v>5.22</v>
      </c>
      <c r="AB27" s="18">
        <v>5.22</v>
      </c>
      <c r="AC27" s="18">
        <v>5</v>
      </c>
      <c r="AD27" s="18">
        <v>0.22</v>
      </c>
      <c r="AE27" s="18"/>
      <c r="AF27" s="18"/>
      <c r="AG27" s="18"/>
      <c r="AH27" s="18"/>
      <c r="AI27" s="18"/>
      <c r="AJ27" s="18"/>
      <c r="AK27" s="18"/>
      <c r="AL27" s="18"/>
      <c r="AM27" s="18"/>
      <c r="AN27" s="22"/>
    </row>
    <row r="28" ht="19.9" customHeight="1" spans="2:40">
      <c r="B28" s="125" t="s">
        <v>202</v>
      </c>
      <c r="C28" s="125" t="s">
        <v>199</v>
      </c>
      <c r="D28" s="126" t="s">
        <v>72</v>
      </c>
      <c r="E28" s="127" t="s">
        <v>213</v>
      </c>
      <c r="F28" s="18">
        <f t="shared" si="1"/>
        <v>78.46</v>
      </c>
      <c r="G28" s="18">
        <v>39.98</v>
      </c>
      <c r="H28" s="18">
        <v>39.98</v>
      </c>
      <c r="I28" s="18"/>
      <c r="J28" s="18">
        <v>39.98</v>
      </c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>
        <v>38.48</v>
      </c>
      <c r="AB28" s="18">
        <v>38.48</v>
      </c>
      <c r="AC28" s="18">
        <v>38.48</v>
      </c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22"/>
    </row>
    <row r="29" ht="19.9" customHeight="1" spans="2:40">
      <c r="B29" s="125" t="s">
        <v>202</v>
      </c>
      <c r="C29" s="125" t="s">
        <v>214</v>
      </c>
      <c r="D29" s="126" t="s">
        <v>72</v>
      </c>
      <c r="E29" s="127" t="s">
        <v>215</v>
      </c>
      <c r="F29" s="18">
        <f t="shared" si="1"/>
        <v>4.32</v>
      </c>
      <c r="G29" s="18">
        <v>4.01</v>
      </c>
      <c r="H29" s="18">
        <v>4.01</v>
      </c>
      <c r="I29" s="18"/>
      <c r="J29" s="18">
        <v>4.01</v>
      </c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>
        <v>0.31</v>
      </c>
      <c r="AB29" s="18">
        <v>0.31</v>
      </c>
      <c r="AC29" s="18">
        <v>0.31</v>
      </c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22"/>
    </row>
    <row r="30" ht="19.9" customHeight="1" spans="2:40">
      <c r="B30" s="125" t="s">
        <v>202</v>
      </c>
      <c r="C30" s="125" t="s">
        <v>216</v>
      </c>
      <c r="D30" s="126" t="s">
        <v>72</v>
      </c>
      <c r="E30" s="127" t="s">
        <v>217</v>
      </c>
      <c r="F30" s="18">
        <f t="shared" si="1"/>
        <v>40.68</v>
      </c>
      <c r="G30" s="18">
        <v>33.44</v>
      </c>
      <c r="H30" s="18">
        <v>33.44</v>
      </c>
      <c r="I30" s="18"/>
      <c r="J30" s="18">
        <v>33.44</v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>
        <v>7.24</v>
      </c>
      <c r="AB30" s="18">
        <v>7.24</v>
      </c>
      <c r="AC30" s="18">
        <v>7.24</v>
      </c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22"/>
    </row>
    <row r="31" ht="19.9" customHeight="1" spans="2:40">
      <c r="B31" s="125" t="s">
        <v>202</v>
      </c>
      <c r="C31" s="125" t="s">
        <v>218</v>
      </c>
      <c r="D31" s="126" t="s">
        <v>72</v>
      </c>
      <c r="E31" s="127" t="s">
        <v>219</v>
      </c>
      <c r="F31" s="18">
        <f t="shared" si="1"/>
        <v>7.08</v>
      </c>
      <c r="G31" s="18">
        <v>5.04</v>
      </c>
      <c r="H31" s="18">
        <v>5.04</v>
      </c>
      <c r="I31" s="18"/>
      <c r="J31" s="18">
        <v>5.04</v>
      </c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>
        <v>2.04</v>
      </c>
      <c r="AB31" s="18">
        <v>2.04</v>
      </c>
      <c r="AC31" s="18">
        <v>2.04</v>
      </c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22"/>
    </row>
    <row r="32" ht="19.9" customHeight="1" spans="2:40">
      <c r="B32" s="125" t="s">
        <v>202</v>
      </c>
      <c r="C32" s="125" t="s">
        <v>220</v>
      </c>
      <c r="D32" s="126" t="s">
        <v>72</v>
      </c>
      <c r="E32" s="127" t="s">
        <v>221</v>
      </c>
      <c r="F32" s="18">
        <f t="shared" si="1"/>
        <v>317.22</v>
      </c>
      <c r="G32" s="18">
        <v>239.96</v>
      </c>
      <c r="H32" s="18">
        <v>239.96</v>
      </c>
      <c r="I32" s="18"/>
      <c r="J32" s="18">
        <v>239.96</v>
      </c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>
        <v>77.26</v>
      </c>
      <c r="AB32" s="18">
        <v>77.26</v>
      </c>
      <c r="AC32" s="18">
        <v>77.26</v>
      </c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22"/>
    </row>
    <row r="33" ht="19.9" customHeight="1" spans="2:40">
      <c r="B33" s="125" t="s">
        <v>202</v>
      </c>
      <c r="C33" s="125" t="s">
        <v>222</v>
      </c>
      <c r="D33" s="126" t="s">
        <v>72</v>
      </c>
      <c r="E33" s="127" t="s">
        <v>223</v>
      </c>
      <c r="F33" s="18">
        <f t="shared" si="1"/>
        <v>12.57</v>
      </c>
      <c r="G33" s="18">
        <v>10.92</v>
      </c>
      <c r="H33" s="18">
        <v>10.92</v>
      </c>
      <c r="I33" s="18"/>
      <c r="J33" s="18">
        <v>10.92</v>
      </c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>
        <v>1.65</v>
      </c>
      <c r="AB33" s="18">
        <v>1.65</v>
      </c>
      <c r="AC33" s="18">
        <v>1.65</v>
      </c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22"/>
    </row>
    <row r="34" ht="19.9" customHeight="1" spans="2:40">
      <c r="B34" s="125" t="s">
        <v>202</v>
      </c>
      <c r="C34" s="125" t="s">
        <v>224</v>
      </c>
      <c r="D34" s="126" t="s">
        <v>72</v>
      </c>
      <c r="E34" s="127" t="s">
        <v>225</v>
      </c>
      <c r="F34" s="18">
        <f t="shared" si="1"/>
        <v>30.56</v>
      </c>
      <c r="G34" s="18">
        <v>21.08</v>
      </c>
      <c r="H34" s="18">
        <v>21.08</v>
      </c>
      <c r="I34" s="18"/>
      <c r="J34" s="18">
        <v>21.08</v>
      </c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>
        <v>9.48</v>
      </c>
      <c r="AB34" s="18">
        <v>9.48</v>
      </c>
      <c r="AC34" s="18">
        <v>9.48</v>
      </c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22"/>
    </row>
    <row r="35" ht="19.9" customHeight="1" spans="2:40">
      <c r="B35" s="125" t="s">
        <v>202</v>
      </c>
      <c r="C35" s="125" t="s">
        <v>226</v>
      </c>
      <c r="D35" s="126" t="s">
        <v>72</v>
      </c>
      <c r="E35" s="127" t="s">
        <v>227</v>
      </c>
      <c r="F35" s="18">
        <f t="shared" si="1"/>
        <v>90</v>
      </c>
      <c r="G35" s="18">
        <v>72.92</v>
      </c>
      <c r="H35" s="18">
        <v>72.92</v>
      </c>
      <c r="I35" s="18"/>
      <c r="J35" s="18">
        <v>72.92</v>
      </c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>
        <v>17.08</v>
      </c>
      <c r="AB35" s="18">
        <v>17.08</v>
      </c>
      <c r="AC35" s="18">
        <v>17.08</v>
      </c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22"/>
    </row>
    <row r="36" ht="19.9" customHeight="1" spans="2:40">
      <c r="B36" s="125" t="s">
        <v>202</v>
      </c>
      <c r="C36" s="125" t="s">
        <v>228</v>
      </c>
      <c r="D36" s="126" t="s">
        <v>72</v>
      </c>
      <c r="E36" s="127" t="s">
        <v>229</v>
      </c>
      <c r="F36" s="18">
        <f t="shared" si="1"/>
        <v>9.99</v>
      </c>
      <c r="G36" s="18">
        <v>1.45</v>
      </c>
      <c r="H36" s="18">
        <v>1.45</v>
      </c>
      <c r="I36" s="18">
        <v>1.45</v>
      </c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>
        <v>8.54</v>
      </c>
      <c r="AB36" s="18">
        <v>8.23</v>
      </c>
      <c r="AC36" s="18">
        <v>0.31</v>
      </c>
      <c r="AD36" s="18">
        <v>5.23</v>
      </c>
      <c r="AE36" s="18">
        <v>3</v>
      </c>
      <c r="AF36" s="18"/>
      <c r="AG36" s="18">
        <v>3</v>
      </c>
      <c r="AH36" s="18"/>
      <c r="AI36" s="18"/>
      <c r="AJ36" s="18"/>
      <c r="AK36" s="18"/>
      <c r="AL36" s="18"/>
      <c r="AM36" s="18"/>
      <c r="AN36" s="22"/>
    </row>
    <row r="37" ht="19.9" customHeight="1" spans="2:40">
      <c r="B37" s="125">
        <v>303</v>
      </c>
      <c r="C37" s="125" t="s">
        <v>22</v>
      </c>
      <c r="D37" s="126"/>
      <c r="E37" s="127" t="s">
        <v>230</v>
      </c>
      <c r="F37" s="18">
        <f t="shared" si="1"/>
        <v>512.88</v>
      </c>
      <c r="G37" s="18">
        <v>473.46</v>
      </c>
      <c r="H37" s="18">
        <v>473.46</v>
      </c>
      <c r="I37" s="18">
        <v>473.46</v>
      </c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>
        <v>39.42</v>
      </c>
      <c r="AB37" s="18">
        <v>16.72</v>
      </c>
      <c r="AC37" s="18">
        <v>16.12</v>
      </c>
      <c r="AD37" s="18">
        <v>0.6</v>
      </c>
      <c r="AE37" s="18">
        <v>22.7</v>
      </c>
      <c r="AF37" s="18"/>
      <c r="AG37" s="18">
        <v>22.7</v>
      </c>
      <c r="AH37" s="18"/>
      <c r="AI37" s="18"/>
      <c r="AJ37" s="18"/>
      <c r="AK37" s="18"/>
      <c r="AL37" s="18"/>
      <c r="AM37" s="18"/>
      <c r="AN37" s="22"/>
    </row>
    <row r="38" ht="19.9" customHeight="1" spans="1:40">
      <c r="A38" s="105"/>
      <c r="B38" s="125" t="s">
        <v>231</v>
      </c>
      <c r="C38" s="125" t="s">
        <v>206</v>
      </c>
      <c r="D38" s="126" t="s">
        <v>72</v>
      </c>
      <c r="E38" s="127" t="s">
        <v>232</v>
      </c>
      <c r="F38" s="18">
        <f t="shared" si="1"/>
        <v>475.46</v>
      </c>
      <c r="G38" s="18">
        <v>456.34</v>
      </c>
      <c r="H38" s="18">
        <v>456.34</v>
      </c>
      <c r="I38" s="18">
        <v>456.34</v>
      </c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>
        <v>19.12</v>
      </c>
      <c r="AB38" s="18">
        <v>16.12</v>
      </c>
      <c r="AC38" s="18">
        <v>16.12</v>
      </c>
      <c r="AD38" s="18"/>
      <c r="AE38" s="18">
        <v>3</v>
      </c>
      <c r="AF38" s="18"/>
      <c r="AG38" s="18">
        <v>3</v>
      </c>
      <c r="AH38" s="18"/>
      <c r="AI38" s="18"/>
      <c r="AJ38" s="18"/>
      <c r="AK38" s="18"/>
      <c r="AL38" s="18"/>
      <c r="AM38" s="18"/>
      <c r="AN38" s="22"/>
    </row>
    <row r="39" ht="19.9" customHeight="1" spans="2:40">
      <c r="B39" s="125" t="s">
        <v>231</v>
      </c>
      <c r="C39" s="136" t="s">
        <v>96</v>
      </c>
      <c r="D39" s="126" t="s">
        <v>72</v>
      </c>
      <c r="E39" s="135" t="s">
        <v>233</v>
      </c>
      <c r="F39" s="18">
        <f t="shared" si="1"/>
        <v>1.05</v>
      </c>
      <c r="G39" s="18">
        <v>1.05</v>
      </c>
      <c r="H39" s="18">
        <v>1.05</v>
      </c>
      <c r="I39" s="18">
        <v>1.05</v>
      </c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22"/>
    </row>
    <row r="40" customFormat="1" ht="19.9" customHeight="1" spans="2:40">
      <c r="B40" s="125" t="s">
        <v>231</v>
      </c>
      <c r="C40" s="125" t="s">
        <v>228</v>
      </c>
      <c r="D40" s="126" t="s">
        <v>72</v>
      </c>
      <c r="E40" s="127" t="s">
        <v>234</v>
      </c>
      <c r="F40" s="18">
        <f t="shared" si="1"/>
        <v>36.37</v>
      </c>
      <c r="G40" s="18">
        <v>16.07</v>
      </c>
      <c r="H40" s="18">
        <v>16.07</v>
      </c>
      <c r="I40" s="18">
        <v>16.07</v>
      </c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>
        <v>20.3</v>
      </c>
      <c r="AB40" s="18">
        <v>0.6</v>
      </c>
      <c r="AC40" s="18"/>
      <c r="AD40" s="18">
        <v>0.6</v>
      </c>
      <c r="AE40" s="18">
        <v>19.7</v>
      </c>
      <c r="AF40" s="18"/>
      <c r="AG40" s="18">
        <v>19.7</v>
      </c>
      <c r="AH40" s="18"/>
      <c r="AI40" s="18"/>
      <c r="AJ40" s="18"/>
      <c r="AK40" s="18"/>
      <c r="AL40" s="18"/>
      <c r="AM40" s="18"/>
      <c r="AN40" s="22"/>
    </row>
  </sheetData>
  <mergeCells count="25">
    <mergeCell ref="B1:C1"/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7"/>
  <sheetViews>
    <sheetView workbookViewId="0">
      <pane ySplit="9" topLeftCell="A19" activePane="bottomLeft" state="frozen"/>
      <selection/>
      <selection pane="bottomLeft" activeCell="M23" sqref="M23"/>
    </sheetView>
  </sheetViews>
  <sheetFormatPr defaultColWidth="10" defaultRowHeight="13.5"/>
  <cols>
    <col min="1" max="1" width="1.53333333333333" customWidth="1"/>
    <col min="2" max="4" width="6.15" customWidth="1"/>
    <col min="5" max="5" width="16.825" customWidth="1"/>
    <col min="6" max="6" width="41.0333333333333" customWidth="1"/>
    <col min="7" max="9" width="16.4083333333333" customWidth="1"/>
    <col min="10" max="10" width="1.53333333333333" customWidth="1"/>
  </cols>
  <sheetData>
    <row r="1" ht="14.3" customHeight="1" spans="1:10">
      <c r="A1" s="100"/>
      <c r="B1" s="101"/>
      <c r="C1" s="101"/>
      <c r="D1" s="101"/>
      <c r="E1" s="1"/>
      <c r="F1" s="1"/>
      <c r="G1" s="116" t="s">
        <v>235</v>
      </c>
      <c r="H1" s="116"/>
      <c r="I1" s="116"/>
      <c r="J1" s="119"/>
    </row>
    <row r="2" ht="19.9" customHeight="1" spans="1:10">
      <c r="A2" s="100"/>
      <c r="B2" s="102" t="s">
        <v>236</v>
      </c>
      <c r="C2" s="102"/>
      <c r="D2" s="102"/>
      <c r="E2" s="102"/>
      <c r="F2" s="102"/>
      <c r="G2" s="102"/>
      <c r="H2" s="102"/>
      <c r="I2" s="102"/>
      <c r="J2" s="119" t="s">
        <v>2</v>
      </c>
    </row>
    <row r="3" ht="17.05" customHeight="1" spans="1:10">
      <c r="A3" s="103"/>
      <c r="B3" s="104" t="s">
        <v>4</v>
      </c>
      <c r="C3" s="104"/>
      <c r="D3" s="104"/>
      <c r="E3" s="104"/>
      <c r="F3" s="104"/>
      <c r="G3" s="103"/>
      <c r="H3" s="5"/>
      <c r="I3" s="123" t="s">
        <v>5</v>
      </c>
      <c r="J3" s="119"/>
    </row>
    <row r="4" ht="21.35" customHeight="1" spans="1:10">
      <c r="A4" s="27"/>
      <c r="B4" s="106" t="s">
        <v>8</v>
      </c>
      <c r="C4" s="106"/>
      <c r="D4" s="106"/>
      <c r="E4" s="106"/>
      <c r="F4" s="106"/>
      <c r="G4" s="106" t="s">
        <v>58</v>
      </c>
      <c r="H4" s="8" t="s">
        <v>237</v>
      </c>
      <c r="I4" s="8" t="s">
        <v>177</v>
      </c>
      <c r="J4" s="22"/>
    </row>
    <row r="5" ht="21.35" customHeight="1" spans="1:10">
      <c r="A5" s="27"/>
      <c r="B5" s="106" t="s">
        <v>80</v>
      </c>
      <c r="C5" s="106"/>
      <c r="D5" s="106"/>
      <c r="E5" s="106" t="s">
        <v>69</v>
      </c>
      <c r="F5" s="106" t="s">
        <v>70</v>
      </c>
      <c r="G5" s="106"/>
      <c r="H5" s="8"/>
      <c r="I5" s="8"/>
      <c r="J5" s="22"/>
    </row>
    <row r="6" ht="21.35" customHeight="1" spans="1:10">
      <c r="A6" s="14"/>
      <c r="B6" s="106" t="s">
        <v>81</v>
      </c>
      <c r="C6" s="106" t="s">
        <v>82</v>
      </c>
      <c r="D6" s="106" t="s">
        <v>83</v>
      </c>
      <c r="E6" s="106"/>
      <c r="F6" s="106"/>
      <c r="G6" s="106"/>
      <c r="H6" s="8"/>
      <c r="I6" s="8"/>
      <c r="J6" s="25"/>
    </row>
    <row r="7" ht="19.9" customHeight="1" spans="1:10">
      <c r="A7" s="107"/>
      <c r="B7" s="108"/>
      <c r="C7" s="108"/>
      <c r="D7" s="108"/>
      <c r="E7" s="108"/>
      <c r="F7" s="108" t="s">
        <v>71</v>
      </c>
      <c r="G7" s="109">
        <v>575.57</v>
      </c>
      <c r="H7" s="109"/>
      <c r="I7" s="109">
        <v>575.57</v>
      </c>
      <c r="J7" s="24"/>
    </row>
    <row r="8" ht="19.9" customHeight="1" spans="1:10">
      <c r="A8" s="14"/>
      <c r="B8" s="110"/>
      <c r="C8" s="110"/>
      <c r="D8" s="110"/>
      <c r="E8" s="110"/>
      <c r="F8" s="111" t="s">
        <v>22</v>
      </c>
      <c r="G8" s="112">
        <v>575.57</v>
      </c>
      <c r="H8" s="112"/>
      <c r="I8" s="112">
        <v>575.57</v>
      </c>
      <c r="J8" s="119"/>
    </row>
    <row r="9" ht="19.9" customHeight="1" spans="1:10">
      <c r="A9" s="14"/>
      <c r="B9" s="110"/>
      <c r="C9" s="110"/>
      <c r="D9" s="110"/>
      <c r="E9" s="110"/>
      <c r="F9" s="111" t="s">
        <v>238</v>
      </c>
      <c r="G9" s="112">
        <f>SUM(G10:G49)</f>
        <v>2466.26</v>
      </c>
      <c r="H9" s="112">
        <f>SUM(H10:H49)</f>
        <v>2440.56</v>
      </c>
      <c r="I9" s="112">
        <f>SUM(I10:I49)</f>
        <v>25.7</v>
      </c>
      <c r="J9" s="119"/>
    </row>
    <row r="10" ht="19.9" customHeight="1" spans="1:10">
      <c r="A10" s="14"/>
      <c r="B10" s="110" t="s">
        <v>239</v>
      </c>
      <c r="C10" s="110" t="s">
        <v>84</v>
      </c>
      <c r="D10" s="110" t="s">
        <v>84</v>
      </c>
      <c r="E10" s="110" t="s">
        <v>240</v>
      </c>
      <c r="F10" s="111" t="s">
        <v>241</v>
      </c>
      <c r="G10" s="112">
        <f>H10+I10</f>
        <v>4.6</v>
      </c>
      <c r="H10" s="131">
        <v>4.6</v>
      </c>
      <c r="I10" s="113">
        <v>0</v>
      </c>
      <c r="J10" s="25"/>
    </row>
    <row r="11" ht="19.9" customHeight="1" spans="1:10">
      <c r="A11" s="14"/>
      <c r="B11" s="110" t="s">
        <v>239</v>
      </c>
      <c r="C11" s="110" t="s">
        <v>84</v>
      </c>
      <c r="D11" s="110" t="s">
        <v>86</v>
      </c>
      <c r="E11" s="110" t="s">
        <v>240</v>
      </c>
      <c r="F11" s="111" t="s">
        <v>242</v>
      </c>
      <c r="G11" s="112">
        <f t="shared" ref="G11:G49" si="0">H11+I11</f>
        <v>2.49</v>
      </c>
      <c r="H11" s="131">
        <v>2.49</v>
      </c>
      <c r="I11" s="113">
        <v>0</v>
      </c>
      <c r="J11" s="25"/>
    </row>
    <row r="12" ht="19.9" customHeight="1" spans="1:10">
      <c r="A12" s="14"/>
      <c r="B12" s="110" t="s">
        <v>239</v>
      </c>
      <c r="C12" s="110" t="s">
        <v>86</v>
      </c>
      <c r="D12" s="110" t="s">
        <v>86</v>
      </c>
      <c r="E12" s="110" t="s">
        <v>240</v>
      </c>
      <c r="F12" s="111" t="s">
        <v>242</v>
      </c>
      <c r="G12" s="112">
        <f t="shared" si="0"/>
        <v>0.55</v>
      </c>
      <c r="H12" s="131">
        <v>0.55</v>
      </c>
      <c r="I12" s="113">
        <v>0</v>
      </c>
      <c r="J12" s="25"/>
    </row>
    <row r="13" ht="19.9" customHeight="1" spans="1:10">
      <c r="A13" s="14"/>
      <c r="B13" s="110" t="s">
        <v>239</v>
      </c>
      <c r="C13" s="110" t="s">
        <v>88</v>
      </c>
      <c r="D13" s="110" t="s">
        <v>84</v>
      </c>
      <c r="E13" s="110" t="s">
        <v>240</v>
      </c>
      <c r="F13" s="111" t="s">
        <v>241</v>
      </c>
      <c r="G13" s="112">
        <f t="shared" si="0"/>
        <v>724</v>
      </c>
      <c r="H13" s="131">
        <v>724</v>
      </c>
      <c r="I13" s="113">
        <v>0</v>
      </c>
      <c r="J13" s="25"/>
    </row>
    <row r="14" ht="19.9" customHeight="1" spans="1:10">
      <c r="A14" s="14"/>
      <c r="B14" s="110" t="s">
        <v>239</v>
      </c>
      <c r="C14" s="110" t="s">
        <v>88</v>
      </c>
      <c r="D14" s="110" t="s">
        <v>86</v>
      </c>
      <c r="E14" s="110" t="s">
        <v>240</v>
      </c>
      <c r="F14" s="111" t="s">
        <v>242</v>
      </c>
      <c r="G14" s="112">
        <f t="shared" si="0"/>
        <v>68.46</v>
      </c>
      <c r="H14" s="131">
        <v>68.46</v>
      </c>
      <c r="I14" s="113">
        <v>0</v>
      </c>
      <c r="J14" s="25"/>
    </row>
    <row r="15" ht="19.9" customHeight="1" spans="1:10">
      <c r="A15" s="14"/>
      <c r="B15" s="110" t="s">
        <v>239</v>
      </c>
      <c r="C15" s="110" t="s">
        <v>88</v>
      </c>
      <c r="D15" s="110">
        <v>50</v>
      </c>
      <c r="E15" s="110" t="s">
        <v>240</v>
      </c>
      <c r="F15" s="110" t="s">
        <v>243</v>
      </c>
      <c r="G15" s="112">
        <f t="shared" si="0"/>
        <v>271.61</v>
      </c>
      <c r="H15" s="131">
        <v>271.61</v>
      </c>
      <c r="I15" s="113">
        <v>0</v>
      </c>
      <c r="J15" s="25"/>
    </row>
    <row r="16" ht="19.9" customHeight="1" spans="1:10">
      <c r="A16" s="14"/>
      <c r="B16" s="110" t="s">
        <v>239</v>
      </c>
      <c r="C16" s="110" t="s">
        <v>88</v>
      </c>
      <c r="D16" s="110" t="s">
        <v>244</v>
      </c>
      <c r="E16" s="110" t="s">
        <v>240</v>
      </c>
      <c r="F16" s="111" t="s">
        <v>245</v>
      </c>
      <c r="G16" s="112">
        <f t="shared" si="0"/>
        <v>6.6</v>
      </c>
      <c r="H16" s="131">
        <v>6.6</v>
      </c>
      <c r="I16" s="113">
        <v>0</v>
      </c>
      <c r="J16" s="25"/>
    </row>
    <row r="17" ht="19.9" customHeight="1" spans="1:10">
      <c r="A17" s="14"/>
      <c r="B17" s="110" t="s">
        <v>239</v>
      </c>
      <c r="C17" s="110" t="s">
        <v>91</v>
      </c>
      <c r="D17" s="110" t="s">
        <v>86</v>
      </c>
      <c r="E17" s="110" t="s">
        <v>240</v>
      </c>
      <c r="F17" s="111" t="s">
        <v>242</v>
      </c>
      <c r="G17" s="112">
        <f t="shared" si="0"/>
        <v>0.34</v>
      </c>
      <c r="H17" s="131">
        <v>0.34</v>
      </c>
      <c r="I17" s="113">
        <v>0</v>
      </c>
      <c r="J17" s="25"/>
    </row>
    <row r="18" ht="19.9" customHeight="1" spans="1:10">
      <c r="A18" s="14"/>
      <c r="B18" s="110" t="s">
        <v>239</v>
      </c>
      <c r="C18" s="110" t="s">
        <v>246</v>
      </c>
      <c r="D18" s="110" t="s">
        <v>244</v>
      </c>
      <c r="E18" s="110" t="s">
        <v>240</v>
      </c>
      <c r="F18" s="111" t="s">
        <v>247</v>
      </c>
      <c r="G18" s="112">
        <f t="shared" si="0"/>
        <v>1.6</v>
      </c>
      <c r="H18" s="131">
        <v>1.6</v>
      </c>
      <c r="I18" s="113">
        <v>0</v>
      </c>
      <c r="J18" s="25"/>
    </row>
    <row r="19" ht="19.9" customHeight="1" spans="1:10">
      <c r="A19" s="14"/>
      <c r="B19" s="110" t="s">
        <v>239</v>
      </c>
      <c r="C19" s="110">
        <v>38</v>
      </c>
      <c r="D19" s="110" t="s">
        <v>244</v>
      </c>
      <c r="E19" s="110" t="s">
        <v>240</v>
      </c>
      <c r="F19" s="110" t="s">
        <v>248</v>
      </c>
      <c r="G19" s="112">
        <f t="shared" si="0"/>
        <v>1.26</v>
      </c>
      <c r="H19" s="131">
        <v>1.26</v>
      </c>
      <c r="I19" s="113">
        <v>0</v>
      </c>
      <c r="J19" s="25"/>
    </row>
    <row r="20" ht="19.9" customHeight="1" spans="1:10">
      <c r="A20" s="14"/>
      <c r="B20" s="110" t="s">
        <v>249</v>
      </c>
      <c r="C20" s="110" t="s">
        <v>244</v>
      </c>
      <c r="D20" s="110" t="s">
        <v>244</v>
      </c>
      <c r="E20" s="110" t="s">
        <v>240</v>
      </c>
      <c r="F20" s="111" t="s">
        <v>250</v>
      </c>
      <c r="G20" s="112">
        <f t="shared" si="0"/>
        <v>1.3</v>
      </c>
      <c r="H20" s="131">
        <v>1.3</v>
      </c>
      <c r="I20" s="113">
        <v>0</v>
      </c>
      <c r="J20" s="25"/>
    </row>
    <row r="21" ht="19.9" customHeight="1" spans="1:10">
      <c r="A21" s="14"/>
      <c r="B21" s="110" t="s">
        <v>251</v>
      </c>
      <c r="C21" s="110" t="s">
        <v>84</v>
      </c>
      <c r="D21" s="110" t="s">
        <v>244</v>
      </c>
      <c r="E21" s="110" t="s">
        <v>240</v>
      </c>
      <c r="F21" s="111" t="s">
        <v>252</v>
      </c>
      <c r="G21" s="112">
        <f t="shared" si="0"/>
        <v>3</v>
      </c>
      <c r="H21" s="131">
        <v>3</v>
      </c>
      <c r="I21" s="113">
        <v>0</v>
      </c>
      <c r="J21" s="25"/>
    </row>
    <row r="22" ht="19.9" customHeight="1" spans="1:10">
      <c r="A22" s="14"/>
      <c r="B22" s="110" t="s">
        <v>253</v>
      </c>
      <c r="C22" s="110" t="s">
        <v>84</v>
      </c>
      <c r="D22" s="110" t="s">
        <v>96</v>
      </c>
      <c r="E22" s="110" t="s">
        <v>240</v>
      </c>
      <c r="F22" s="111" t="s">
        <v>254</v>
      </c>
      <c r="G22" s="112">
        <f t="shared" si="0"/>
        <v>0.09</v>
      </c>
      <c r="H22" s="131">
        <v>0.09</v>
      </c>
      <c r="I22" s="113">
        <v>0</v>
      </c>
      <c r="J22" s="25"/>
    </row>
    <row r="23" ht="19.9" customHeight="1" spans="1:10">
      <c r="A23" s="14"/>
      <c r="B23" s="110">
        <v>208</v>
      </c>
      <c r="C23" s="110" t="s">
        <v>86</v>
      </c>
      <c r="D23" s="132" t="s">
        <v>98</v>
      </c>
      <c r="E23" s="110" t="s">
        <v>240</v>
      </c>
      <c r="F23" s="111" t="s">
        <v>255</v>
      </c>
      <c r="G23" s="112">
        <f t="shared" si="0"/>
        <v>3.36</v>
      </c>
      <c r="H23" s="131">
        <v>3.36</v>
      </c>
      <c r="I23" s="113">
        <v>0</v>
      </c>
      <c r="J23" s="25"/>
    </row>
    <row r="24" ht="19.9" customHeight="1" spans="1:10">
      <c r="A24" s="14"/>
      <c r="B24" s="110" t="s">
        <v>253</v>
      </c>
      <c r="C24" s="110" t="s">
        <v>100</v>
      </c>
      <c r="D24" s="110" t="s">
        <v>86</v>
      </c>
      <c r="E24" s="110" t="s">
        <v>240</v>
      </c>
      <c r="F24" s="111" t="s">
        <v>256</v>
      </c>
      <c r="G24" s="112">
        <f t="shared" si="0"/>
        <v>10.69</v>
      </c>
      <c r="H24" s="131">
        <v>10.69</v>
      </c>
      <c r="I24" s="113">
        <v>0</v>
      </c>
      <c r="J24" s="25"/>
    </row>
    <row r="25" ht="19.9" customHeight="1" spans="1:10">
      <c r="A25" s="14"/>
      <c r="B25" s="110" t="s">
        <v>253</v>
      </c>
      <c r="C25" s="110" t="s">
        <v>100</v>
      </c>
      <c r="D25" s="110" t="s">
        <v>100</v>
      </c>
      <c r="E25" s="110" t="s">
        <v>240</v>
      </c>
      <c r="F25" s="133" t="s">
        <v>257</v>
      </c>
      <c r="G25" s="112">
        <f t="shared" si="0"/>
        <v>107.54</v>
      </c>
      <c r="H25" s="131">
        <v>107.54</v>
      </c>
      <c r="I25" s="113">
        <v>0</v>
      </c>
      <c r="J25" s="25"/>
    </row>
    <row r="26" ht="19.9" customHeight="1" spans="1:10">
      <c r="A26" s="14"/>
      <c r="B26" s="110" t="s">
        <v>253</v>
      </c>
      <c r="C26" s="110" t="s">
        <v>100</v>
      </c>
      <c r="D26" s="110" t="s">
        <v>244</v>
      </c>
      <c r="E26" s="110" t="s">
        <v>240</v>
      </c>
      <c r="F26" s="111" t="s">
        <v>258</v>
      </c>
      <c r="G26" s="112">
        <f t="shared" si="0"/>
        <v>58.9</v>
      </c>
      <c r="H26" s="131">
        <v>58.9</v>
      </c>
      <c r="I26" s="113">
        <v>0</v>
      </c>
      <c r="J26" s="25"/>
    </row>
    <row r="27" ht="19.9" customHeight="1" spans="1:10">
      <c r="A27" s="14"/>
      <c r="B27" s="110" t="s">
        <v>253</v>
      </c>
      <c r="C27" s="110">
        <v>27</v>
      </c>
      <c r="D27" s="132" t="s">
        <v>84</v>
      </c>
      <c r="E27" s="110" t="s">
        <v>240</v>
      </c>
      <c r="F27" s="110" t="s">
        <v>259</v>
      </c>
      <c r="G27" s="112">
        <f t="shared" si="0"/>
        <v>1.4</v>
      </c>
      <c r="H27" s="131">
        <v>1.4</v>
      </c>
      <c r="I27" s="113">
        <v>0</v>
      </c>
      <c r="J27" s="25"/>
    </row>
    <row r="28" ht="19.9" customHeight="1" spans="1:10">
      <c r="A28" s="14"/>
      <c r="B28" s="110" t="s">
        <v>253</v>
      </c>
      <c r="C28" s="110">
        <v>27</v>
      </c>
      <c r="D28" s="132" t="s">
        <v>86</v>
      </c>
      <c r="E28" s="110" t="s">
        <v>240</v>
      </c>
      <c r="F28" s="110" t="s">
        <v>260</v>
      </c>
      <c r="G28" s="112">
        <f t="shared" si="0"/>
        <v>1.88</v>
      </c>
      <c r="H28" s="131">
        <v>1.88</v>
      </c>
      <c r="I28" s="113">
        <v>0</v>
      </c>
      <c r="J28" s="25"/>
    </row>
    <row r="29" ht="19.9" customHeight="1" spans="1:10">
      <c r="A29" s="14"/>
      <c r="B29" s="110" t="s">
        <v>261</v>
      </c>
      <c r="C29" s="110" t="s">
        <v>84</v>
      </c>
      <c r="D29" s="110" t="s">
        <v>244</v>
      </c>
      <c r="E29" s="110" t="s">
        <v>240</v>
      </c>
      <c r="F29" s="111" t="s">
        <v>262</v>
      </c>
      <c r="G29" s="112">
        <f t="shared" si="0"/>
        <v>0.51</v>
      </c>
      <c r="H29" s="131">
        <v>0.51</v>
      </c>
      <c r="I29" s="113">
        <v>0</v>
      </c>
      <c r="J29" s="25"/>
    </row>
    <row r="30" ht="19.9" customHeight="1" spans="1:10">
      <c r="A30" s="14"/>
      <c r="B30" s="110" t="s">
        <v>261</v>
      </c>
      <c r="C30" s="110" t="s">
        <v>263</v>
      </c>
      <c r="D30" s="132" t="s">
        <v>84</v>
      </c>
      <c r="E30" s="110" t="s">
        <v>240</v>
      </c>
      <c r="F30" s="110" t="s">
        <v>264</v>
      </c>
      <c r="G30" s="112">
        <f t="shared" si="0"/>
        <v>4.74</v>
      </c>
      <c r="H30" s="131">
        <v>4.74</v>
      </c>
      <c r="I30" s="113">
        <v>0</v>
      </c>
      <c r="J30" s="25"/>
    </row>
    <row r="31" ht="19.9" customHeight="1" spans="1:10">
      <c r="A31" s="14"/>
      <c r="B31" s="110" t="s">
        <v>261</v>
      </c>
      <c r="C31" s="110" t="s">
        <v>263</v>
      </c>
      <c r="D31" s="110" t="s">
        <v>86</v>
      </c>
      <c r="E31" s="110" t="s">
        <v>240</v>
      </c>
      <c r="F31" s="111" t="s">
        <v>265</v>
      </c>
      <c r="G31" s="112">
        <f t="shared" si="0"/>
        <v>5.99</v>
      </c>
      <c r="H31" s="131">
        <v>5.99</v>
      </c>
      <c r="I31" s="113">
        <v>0</v>
      </c>
      <c r="J31" s="25"/>
    </row>
    <row r="32" ht="19.9" customHeight="1" spans="1:10">
      <c r="A32" s="14"/>
      <c r="B32" s="110" t="s">
        <v>261</v>
      </c>
      <c r="C32" s="110" t="s">
        <v>263</v>
      </c>
      <c r="D32" s="132" t="s">
        <v>88</v>
      </c>
      <c r="E32" s="110">
        <v>234</v>
      </c>
      <c r="F32" s="110" t="s">
        <v>266</v>
      </c>
      <c r="G32" s="112">
        <f t="shared" si="0"/>
        <v>8.92</v>
      </c>
      <c r="H32" s="131">
        <v>8.92</v>
      </c>
      <c r="I32" s="113">
        <v>0</v>
      </c>
      <c r="J32" s="25"/>
    </row>
    <row r="33" ht="19.9" customHeight="1" spans="1:10">
      <c r="A33" s="14"/>
      <c r="B33" s="110" t="s">
        <v>261</v>
      </c>
      <c r="C33" s="110" t="s">
        <v>267</v>
      </c>
      <c r="D33" s="132" t="s">
        <v>84</v>
      </c>
      <c r="E33" s="110">
        <v>234</v>
      </c>
      <c r="F33" s="110" t="s">
        <v>268</v>
      </c>
      <c r="G33" s="112">
        <f t="shared" si="0"/>
        <v>47.04</v>
      </c>
      <c r="H33" s="131">
        <v>47.04</v>
      </c>
      <c r="I33" s="113">
        <v>0</v>
      </c>
      <c r="J33" s="25"/>
    </row>
    <row r="34" ht="19.9" customHeight="1" spans="1:10">
      <c r="A34" s="14"/>
      <c r="B34" s="110" t="s">
        <v>269</v>
      </c>
      <c r="C34" s="110" t="s">
        <v>244</v>
      </c>
      <c r="D34" s="110" t="s">
        <v>244</v>
      </c>
      <c r="E34" s="110" t="s">
        <v>240</v>
      </c>
      <c r="F34" s="111" t="s">
        <v>270</v>
      </c>
      <c r="G34" s="112">
        <f t="shared" si="0"/>
        <v>0</v>
      </c>
      <c r="H34" s="131">
        <v>0</v>
      </c>
      <c r="I34" s="113">
        <v>0</v>
      </c>
      <c r="J34" s="25"/>
    </row>
    <row r="35" ht="19.9" customHeight="1" spans="1:10">
      <c r="A35" s="14"/>
      <c r="B35" s="110" t="s">
        <v>271</v>
      </c>
      <c r="C35" s="110" t="s">
        <v>84</v>
      </c>
      <c r="D35" s="110" t="s">
        <v>244</v>
      </c>
      <c r="E35" s="110" t="s">
        <v>240</v>
      </c>
      <c r="F35" s="111" t="s">
        <v>272</v>
      </c>
      <c r="G35" s="112">
        <f t="shared" si="0"/>
        <v>2.2</v>
      </c>
      <c r="H35" s="131">
        <v>2.2</v>
      </c>
      <c r="I35" s="113">
        <v>0</v>
      </c>
      <c r="J35" s="25"/>
    </row>
    <row r="36" ht="19.9" customHeight="1" spans="1:10">
      <c r="A36" s="14"/>
      <c r="B36" s="110" t="s">
        <v>271</v>
      </c>
      <c r="C36" s="110" t="s">
        <v>86</v>
      </c>
      <c r="D36" s="110" t="s">
        <v>84</v>
      </c>
      <c r="E36" s="110" t="s">
        <v>240</v>
      </c>
      <c r="F36" s="111" t="s">
        <v>273</v>
      </c>
      <c r="G36" s="112">
        <f t="shared" si="0"/>
        <v>70.69</v>
      </c>
      <c r="H36" s="131">
        <v>70.69</v>
      </c>
      <c r="I36" s="113">
        <v>0</v>
      </c>
      <c r="J36" s="25"/>
    </row>
    <row r="37" ht="19.9" customHeight="1" spans="1:10">
      <c r="A37" s="14"/>
      <c r="B37" s="110" t="s">
        <v>271</v>
      </c>
      <c r="C37" s="110" t="s">
        <v>100</v>
      </c>
      <c r="D37" s="110" t="s">
        <v>84</v>
      </c>
      <c r="E37" s="110" t="s">
        <v>240</v>
      </c>
      <c r="F37" s="111" t="s">
        <v>274</v>
      </c>
      <c r="G37" s="112">
        <f t="shared" si="0"/>
        <v>42.88</v>
      </c>
      <c r="H37" s="131">
        <v>23.18</v>
      </c>
      <c r="I37" s="113">
        <v>19.7</v>
      </c>
      <c r="J37" s="25"/>
    </row>
    <row r="38" ht="19.9" customHeight="1" spans="1:10">
      <c r="A38" s="14"/>
      <c r="B38" s="110" t="s">
        <v>271</v>
      </c>
      <c r="C38" s="110" t="s">
        <v>244</v>
      </c>
      <c r="D38" s="110" t="s">
        <v>244</v>
      </c>
      <c r="E38" s="110" t="s">
        <v>240</v>
      </c>
      <c r="F38" s="111" t="s">
        <v>275</v>
      </c>
      <c r="G38" s="112">
        <f t="shared" si="0"/>
        <v>12.44</v>
      </c>
      <c r="H38" s="131">
        <v>6.44</v>
      </c>
      <c r="I38" s="113">
        <v>6</v>
      </c>
      <c r="J38" s="25"/>
    </row>
    <row r="39" ht="19.9" customHeight="1" spans="1:10">
      <c r="A39" s="14"/>
      <c r="B39" s="110" t="s">
        <v>276</v>
      </c>
      <c r="C39" s="110" t="s">
        <v>84</v>
      </c>
      <c r="D39" s="110" t="s">
        <v>91</v>
      </c>
      <c r="E39" s="110" t="s">
        <v>240</v>
      </c>
      <c r="F39" s="111" t="s">
        <v>277</v>
      </c>
      <c r="G39" s="112">
        <f t="shared" si="0"/>
        <v>4.96</v>
      </c>
      <c r="H39" s="131">
        <v>4.96</v>
      </c>
      <c r="I39" s="113">
        <v>0</v>
      </c>
      <c r="J39" s="25"/>
    </row>
    <row r="40" ht="19.9" customHeight="1" spans="1:10">
      <c r="A40" s="14"/>
      <c r="B40" s="110" t="s">
        <v>276</v>
      </c>
      <c r="C40" s="110" t="s">
        <v>84</v>
      </c>
      <c r="D40" s="110" t="s">
        <v>278</v>
      </c>
      <c r="E40" s="110" t="s">
        <v>240</v>
      </c>
      <c r="F40" s="111" t="s">
        <v>279</v>
      </c>
      <c r="G40" s="112">
        <f t="shared" si="0"/>
        <v>18.2</v>
      </c>
      <c r="H40" s="131">
        <v>18.2</v>
      </c>
      <c r="I40" s="113">
        <v>0</v>
      </c>
      <c r="J40" s="25"/>
    </row>
    <row r="41" ht="19.9" customHeight="1" spans="1:10">
      <c r="A41" s="14"/>
      <c r="B41" s="110" t="s">
        <v>276</v>
      </c>
      <c r="C41" s="110" t="s">
        <v>88</v>
      </c>
      <c r="D41" s="110" t="s">
        <v>91</v>
      </c>
      <c r="E41" s="110" t="s">
        <v>240</v>
      </c>
      <c r="F41" s="111" t="s">
        <v>280</v>
      </c>
      <c r="G41" s="112">
        <f t="shared" si="0"/>
        <v>11.62</v>
      </c>
      <c r="H41" s="131">
        <v>11.62</v>
      </c>
      <c r="I41" s="113">
        <v>0</v>
      </c>
      <c r="J41" s="25"/>
    </row>
    <row r="42" ht="24" customHeight="1" spans="1:10">
      <c r="A42" s="114"/>
      <c r="B42" s="110" t="s">
        <v>276</v>
      </c>
      <c r="C42" s="110" t="s">
        <v>100</v>
      </c>
      <c r="D42" s="110" t="s">
        <v>120</v>
      </c>
      <c r="E42" s="110" t="s">
        <v>240</v>
      </c>
      <c r="F42" s="111" t="s">
        <v>281</v>
      </c>
      <c r="G42" s="112">
        <f t="shared" si="0"/>
        <v>67.47</v>
      </c>
      <c r="H42" s="131">
        <v>67.47</v>
      </c>
      <c r="I42" s="113">
        <v>0</v>
      </c>
      <c r="J42" s="134"/>
    </row>
    <row r="43" ht="24" customHeight="1" spans="2:9">
      <c r="B43" s="110" t="s">
        <v>276</v>
      </c>
      <c r="C43" s="110" t="s">
        <v>100</v>
      </c>
      <c r="D43" s="110" t="s">
        <v>100</v>
      </c>
      <c r="E43" s="110" t="s">
        <v>240</v>
      </c>
      <c r="F43" s="111" t="s">
        <v>282</v>
      </c>
      <c r="G43" s="112">
        <f t="shared" si="0"/>
        <v>8</v>
      </c>
      <c r="H43" s="131">
        <v>8</v>
      </c>
      <c r="I43" s="113">
        <v>0</v>
      </c>
    </row>
    <row r="44" ht="24" customHeight="1" spans="2:9">
      <c r="B44" s="110" t="s">
        <v>276</v>
      </c>
      <c r="C44" s="110" t="s">
        <v>100</v>
      </c>
      <c r="D44" s="110" t="s">
        <v>244</v>
      </c>
      <c r="E44" s="110" t="s">
        <v>240</v>
      </c>
      <c r="F44" s="111" t="s">
        <v>283</v>
      </c>
      <c r="G44" s="112">
        <f t="shared" si="0"/>
        <v>69.88</v>
      </c>
      <c r="H44" s="131">
        <v>69.88</v>
      </c>
      <c r="I44" s="113">
        <v>0</v>
      </c>
    </row>
    <row r="45" ht="24" customHeight="1" spans="2:9">
      <c r="B45" s="110" t="s">
        <v>276</v>
      </c>
      <c r="C45" s="110" t="s">
        <v>124</v>
      </c>
      <c r="D45" s="110" t="s">
        <v>100</v>
      </c>
      <c r="E45" s="110" t="s">
        <v>240</v>
      </c>
      <c r="F45" s="111" t="s">
        <v>284</v>
      </c>
      <c r="G45" s="112">
        <f t="shared" si="0"/>
        <v>332.02</v>
      </c>
      <c r="H45" s="131">
        <v>332.02</v>
      </c>
      <c r="I45" s="113">
        <v>0</v>
      </c>
    </row>
    <row r="46" ht="24" customHeight="1" spans="2:9">
      <c r="B46" s="110" t="s">
        <v>276</v>
      </c>
      <c r="C46" s="110" t="s">
        <v>124</v>
      </c>
      <c r="D46" s="110" t="s">
        <v>124</v>
      </c>
      <c r="E46" s="110" t="s">
        <v>240</v>
      </c>
      <c r="F46" s="111" t="s">
        <v>285</v>
      </c>
      <c r="G46" s="112">
        <f t="shared" si="0"/>
        <v>336.5</v>
      </c>
      <c r="H46" s="131">
        <v>336.5</v>
      </c>
      <c r="I46" s="113">
        <v>0</v>
      </c>
    </row>
    <row r="47" ht="24" customHeight="1" spans="2:9">
      <c r="B47" s="110" t="s">
        <v>286</v>
      </c>
      <c r="C47" s="132" t="s">
        <v>84</v>
      </c>
      <c r="D47" s="110" t="s">
        <v>91</v>
      </c>
      <c r="E47" s="110" t="s">
        <v>240</v>
      </c>
      <c r="F47" s="110" t="s">
        <v>287</v>
      </c>
      <c r="G47" s="112">
        <f t="shared" si="0"/>
        <v>56.1</v>
      </c>
      <c r="H47" s="131">
        <v>56.1</v>
      </c>
      <c r="I47" s="113">
        <v>0</v>
      </c>
    </row>
    <row r="48" ht="24" customHeight="1" spans="2:9">
      <c r="B48" s="110" t="s">
        <v>288</v>
      </c>
      <c r="C48" s="110" t="s">
        <v>86</v>
      </c>
      <c r="D48" s="110" t="s">
        <v>84</v>
      </c>
      <c r="E48" s="110" t="s">
        <v>240</v>
      </c>
      <c r="F48" s="111" t="s">
        <v>289</v>
      </c>
      <c r="G48" s="112">
        <f t="shared" si="0"/>
        <v>93.15</v>
      </c>
      <c r="H48" s="131">
        <v>93.15</v>
      </c>
      <c r="I48" s="113">
        <v>0</v>
      </c>
    </row>
    <row r="49" ht="24" customHeight="1" spans="2:9">
      <c r="B49" s="110" t="s">
        <v>290</v>
      </c>
      <c r="C49" s="110" t="s">
        <v>84</v>
      </c>
      <c r="D49" s="110" t="s">
        <v>91</v>
      </c>
      <c r="E49" s="110" t="s">
        <v>240</v>
      </c>
      <c r="F49" s="111" t="s">
        <v>291</v>
      </c>
      <c r="G49" s="112">
        <f t="shared" si="0"/>
        <v>3.28</v>
      </c>
      <c r="H49" s="131">
        <v>3.28</v>
      </c>
      <c r="I49" s="113">
        <v>0</v>
      </c>
    </row>
    <row r="50" ht="24" customHeight="1" spans="2:9">
      <c r="B50" s="115"/>
      <c r="C50" s="115"/>
      <c r="D50" s="115"/>
      <c r="E50" s="115"/>
      <c r="F50" s="114"/>
      <c r="G50" s="114"/>
      <c r="H50" s="114"/>
      <c r="I50" s="114"/>
    </row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</sheetData>
  <mergeCells count="12">
    <mergeCell ref="B1:D1"/>
    <mergeCell ref="G1:I1"/>
    <mergeCell ref="B2:I2"/>
    <mergeCell ref="B3:F3"/>
    <mergeCell ref="B4:F4"/>
    <mergeCell ref="B5:D5"/>
    <mergeCell ref="A10:A41"/>
    <mergeCell ref="E5:E6"/>
    <mergeCell ref="F5:F6"/>
    <mergeCell ref="G4:G6"/>
    <mergeCell ref="H4:H6"/>
    <mergeCell ref="I4:I6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9"/>
  <sheetViews>
    <sheetView workbookViewId="0">
      <pane ySplit="6" topLeftCell="A7" activePane="bottomLeft" state="frozen"/>
      <selection/>
      <selection pane="bottomLeft" activeCell="K15" sqref="K15"/>
    </sheetView>
  </sheetViews>
  <sheetFormatPr defaultColWidth="10" defaultRowHeight="13.5"/>
  <cols>
    <col min="1" max="1" width="1.53333333333333" customWidth="1"/>
    <col min="2" max="3" width="6.15" customWidth="1"/>
    <col min="4" max="4" width="16.4083333333333" customWidth="1"/>
    <col min="5" max="5" width="41.0333333333333" customWidth="1"/>
    <col min="6" max="8" width="16.4083333333333" customWidth="1"/>
    <col min="9" max="9" width="1.53333333333333" customWidth="1"/>
  </cols>
  <sheetData>
    <row r="1" ht="14.3" customHeight="1" spans="1:9">
      <c r="A1" s="101"/>
      <c r="B1" s="101"/>
      <c r="C1" s="101"/>
      <c r="D1" s="1"/>
      <c r="E1" s="1"/>
      <c r="F1" s="100"/>
      <c r="G1" s="100"/>
      <c r="H1" s="122" t="s">
        <v>292</v>
      </c>
      <c r="I1" s="22"/>
    </row>
    <row r="2" ht="19.9" customHeight="1" spans="1:9">
      <c r="A2" s="100"/>
      <c r="B2" s="102" t="s">
        <v>293</v>
      </c>
      <c r="C2" s="102"/>
      <c r="D2" s="102"/>
      <c r="E2" s="102"/>
      <c r="F2" s="102"/>
      <c r="G2" s="102"/>
      <c r="H2" s="102"/>
      <c r="I2" s="22"/>
    </row>
    <row r="3" ht="17.05" customHeight="1" spans="1:9">
      <c r="A3" s="103"/>
      <c r="B3" s="104" t="s">
        <v>4</v>
      </c>
      <c r="C3" s="104"/>
      <c r="D3" s="104"/>
      <c r="E3" s="104"/>
      <c r="G3" s="103"/>
      <c r="H3" s="123" t="s">
        <v>5</v>
      </c>
      <c r="I3" s="22"/>
    </row>
    <row r="4" ht="21.35" customHeight="1" spans="1:9">
      <c r="A4" s="105"/>
      <c r="B4" s="124" t="s">
        <v>8</v>
      </c>
      <c r="C4" s="124"/>
      <c r="D4" s="124"/>
      <c r="E4" s="124"/>
      <c r="F4" s="124" t="s">
        <v>76</v>
      </c>
      <c r="G4" s="124"/>
      <c r="H4" s="124"/>
      <c r="I4" s="22"/>
    </row>
    <row r="5" ht="21.35" customHeight="1" spans="1:9">
      <c r="A5" s="105"/>
      <c r="B5" s="124" t="s">
        <v>80</v>
      </c>
      <c r="C5" s="124"/>
      <c r="D5" s="124" t="s">
        <v>69</v>
      </c>
      <c r="E5" s="124" t="s">
        <v>70</v>
      </c>
      <c r="F5" s="124" t="s">
        <v>58</v>
      </c>
      <c r="G5" s="124" t="s">
        <v>294</v>
      </c>
      <c r="H5" s="124" t="s">
        <v>295</v>
      </c>
      <c r="I5" s="22"/>
    </row>
    <row r="6" ht="21.35" customHeight="1" spans="1:9">
      <c r="A6" s="27"/>
      <c r="B6" s="124" t="s">
        <v>81</v>
      </c>
      <c r="C6" s="124" t="s">
        <v>82</v>
      </c>
      <c r="D6" s="124"/>
      <c r="E6" s="124"/>
      <c r="F6" s="124"/>
      <c r="G6" s="124"/>
      <c r="H6" s="124"/>
      <c r="I6" s="22"/>
    </row>
    <row r="7" ht="19.9" customHeight="1" spans="1:9">
      <c r="A7" s="105"/>
      <c r="B7" s="11"/>
      <c r="C7" s="11"/>
      <c r="D7" s="11"/>
      <c r="E7" s="108" t="s">
        <v>71</v>
      </c>
      <c r="F7" s="12">
        <v>2127.19</v>
      </c>
      <c r="G7" s="12">
        <v>1565.95</v>
      </c>
      <c r="H7" s="12">
        <v>561.24</v>
      </c>
      <c r="I7" s="22"/>
    </row>
    <row r="8" ht="19.9" customHeight="1" spans="1:9">
      <c r="A8" s="105"/>
      <c r="B8" s="125" t="s">
        <v>22</v>
      </c>
      <c r="C8" s="125" t="s">
        <v>22</v>
      </c>
      <c r="D8" s="126" t="s">
        <v>72</v>
      </c>
      <c r="E8" s="127" t="s">
        <v>73</v>
      </c>
      <c r="F8" s="18">
        <f>F9+F19+F36</f>
        <v>2127.19</v>
      </c>
      <c r="G8" s="18">
        <f>G9+G19+G36</f>
        <v>1565.95</v>
      </c>
      <c r="H8" s="18">
        <f>H9+H19+H36</f>
        <v>561.24</v>
      </c>
      <c r="I8" s="22"/>
    </row>
    <row r="9" ht="19.9" customHeight="1" spans="1:9">
      <c r="A9" s="105"/>
      <c r="B9" s="125" t="s">
        <v>22</v>
      </c>
      <c r="C9" s="125" t="s">
        <v>22</v>
      </c>
      <c r="D9" s="111" t="s">
        <v>296</v>
      </c>
      <c r="E9" s="110" t="s">
        <v>297</v>
      </c>
      <c r="F9" s="128">
        <v>1091.04</v>
      </c>
      <c r="G9" s="129" t="s">
        <v>298</v>
      </c>
      <c r="H9" s="129"/>
      <c r="I9" s="22"/>
    </row>
    <row r="10" ht="19.9" customHeight="1" spans="1:9">
      <c r="A10" s="105"/>
      <c r="B10" s="125" t="s">
        <v>185</v>
      </c>
      <c r="C10" s="125" t="s">
        <v>186</v>
      </c>
      <c r="D10" s="111" t="s">
        <v>299</v>
      </c>
      <c r="E10" s="26" t="s">
        <v>300</v>
      </c>
      <c r="F10" s="130">
        <v>266.56</v>
      </c>
      <c r="G10" s="129" t="s">
        <v>301</v>
      </c>
      <c r="H10" s="129"/>
      <c r="I10" s="22"/>
    </row>
    <row r="11" ht="19.9" customHeight="1" spans="1:9">
      <c r="A11" s="105"/>
      <c r="B11" s="125" t="s">
        <v>185</v>
      </c>
      <c r="C11" s="125" t="s">
        <v>186</v>
      </c>
      <c r="D11" s="111" t="s">
        <v>302</v>
      </c>
      <c r="E11" s="26" t="s">
        <v>303</v>
      </c>
      <c r="F11" s="130">
        <v>138.14</v>
      </c>
      <c r="G11" s="129" t="s">
        <v>304</v>
      </c>
      <c r="H11" s="129"/>
      <c r="I11" s="22"/>
    </row>
    <row r="12" ht="19.9" customHeight="1" spans="2:9">
      <c r="B12" s="125" t="s">
        <v>185</v>
      </c>
      <c r="C12" s="125" t="s">
        <v>188</v>
      </c>
      <c r="D12" s="111" t="s">
        <v>305</v>
      </c>
      <c r="E12" s="26" t="s">
        <v>306</v>
      </c>
      <c r="F12" s="130">
        <v>326.23</v>
      </c>
      <c r="G12" s="129" t="s">
        <v>307</v>
      </c>
      <c r="H12" s="129"/>
      <c r="I12" s="22"/>
    </row>
    <row r="13" ht="19.9" customHeight="1" spans="1:9">
      <c r="A13" s="105"/>
      <c r="B13" s="125" t="s">
        <v>185</v>
      </c>
      <c r="C13" s="125" t="s">
        <v>188</v>
      </c>
      <c r="D13" s="111" t="s">
        <v>308</v>
      </c>
      <c r="E13" s="26" t="s">
        <v>309</v>
      </c>
      <c r="F13" s="130">
        <v>90.71</v>
      </c>
      <c r="G13" s="129" t="s">
        <v>310</v>
      </c>
      <c r="H13" s="129"/>
      <c r="I13" s="22"/>
    </row>
    <row r="14" ht="19.9" customHeight="1" spans="1:9">
      <c r="A14" s="105"/>
      <c r="B14" s="125" t="s">
        <v>185</v>
      </c>
      <c r="C14" s="125" t="s">
        <v>188</v>
      </c>
      <c r="D14" s="111" t="s">
        <v>311</v>
      </c>
      <c r="E14" s="26" t="s">
        <v>195</v>
      </c>
      <c r="F14" s="130">
        <v>107.54</v>
      </c>
      <c r="G14" s="129" t="s">
        <v>312</v>
      </c>
      <c r="H14" s="129"/>
      <c r="I14" s="22"/>
    </row>
    <row r="15" ht="19.9" customHeight="1" spans="2:9">
      <c r="B15" s="125" t="s">
        <v>185</v>
      </c>
      <c r="C15" s="125" t="s">
        <v>190</v>
      </c>
      <c r="D15" s="111" t="s">
        <v>313</v>
      </c>
      <c r="E15" s="26" t="s">
        <v>196</v>
      </c>
      <c r="F15" s="130">
        <v>39.18</v>
      </c>
      <c r="G15" s="129" t="s">
        <v>314</v>
      </c>
      <c r="H15" s="129"/>
      <c r="I15" s="22"/>
    </row>
    <row r="16" ht="19.9" customHeight="1" spans="1:9">
      <c r="A16" s="105"/>
      <c r="B16" s="125" t="s">
        <v>185</v>
      </c>
      <c r="C16" s="125" t="s">
        <v>190</v>
      </c>
      <c r="D16" s="111" t="s">
        <v>315</v>
      </c>
      <c r="E16" s="26" t="s">
        <v>197</v>
      </c>
      <c r="F16" s="130">
        <v>8.92</v>
      </c>
      <c r="G16" s="129" t="s">
        <v>316</v>
      </c>
      <c r="H16" s="129"/>
      <c r="I16" s="22"/>
    </row>
    <row r="17" ht="19.9" customHeight="1" spans="2:9">
      <c r="B17" s="125" t="s">
        <v>185</v>
      </c>
      <c r="C17" s="125" t="s">
        <v>192</v>
      </c>
      <c r="D17" s="111" t="s">
        <v>317</v>
      </c>
      <c r="E17" s="26" t="s">
        <v>198</v>
      </c>
      <c r="F17" s="130">
        <v>20.62</v>
      </c>
      <c r="G17" s="129" t="s">
        <v>318</v>
      </c>
      <c r="H17" s="129"/>
      <c r="I17" s="22"/>
    </row>
    <row r="18" ht="19.9" customHeight="1" spans="2:9">
      <c r="B18" s="125" t="s">
        <v>185</v>
      </c>
      <c r="C18" s="125" t="s">
        <v>199</v>
      </c>
      <c r="D18" s="111" t="s">
        <v>319</v>
      </c>
      <c r="E18" s="26" t="s">
        <v>128</v>
      </c>
      <c r="F18" s="130">
        <v>93.15</v>
      </c>
      <c r="G18" s="129" t="s">
        <v>320</v>
      </c>
      <c r="H18" s="129"/>
      <c r="I18" s="22"/>
    </row>
    <row r="19" ht="19.9" customHeight="1" spans="1:9">
      <c r="A19" s="105"/>
      <c r="B19" s="125" t="s">
        <v>185</v>
      </c>
      <c r="C19" s="125" t="s">
        <v>199</v>
      </c>
      <c r="D19" s="111" t="s">
        <v>321</v>
      </c>
      <c r="E19" s="110" t="s">
        <v>322</v>
      </c>
      <c r="F19" s="130">
        <v>562.69</v>
      </c>
      <c r="G19" s="129" t="s">
        <v>323</v>
      </c>
      <c r="H19" s="129" t="s">
        <v>324</v>
      </c>
      <c r="I19" s="22"/>
    </row>
    <row r="20" ht="19.9" customHeight="1" spans="2:9">
      <c r="B20" s="125" t="s">
        <v>22</v>
      </c>
      <c r="C20" s="125" t="s">
        <v>22</v>
      </c>
      <c r="D20" s="111" t="s">
        <v>325</v>
      </c>
      <c r="E20" s="26" t="s">
        <v>326</v>
      </c>
      <c r="F20" s="130">
        <v>71.35</v>
      </c>
      <c r="G20" s="129"/>
      <c r="H20" s="129" t="s">
        <v>327</v>
      </c>
      <c r="I20" s="22"/>
    </row>
    <row r="21" ht="19.9" customHeight="1" spans="1:9">
      <c r="A21" s="105"/>
      <c r="B21" s="125" t="s">
        <v>202</v>
      </c>
      <c r="C21" s="125" t="s">
        <v>186</v>
      </c>
      <c r="D21" s="111" t="s">
        <v>328</v>
      </c>
      <c r="E21" s="26" t="s">
        <v>329</v>
      </c>
      <c r="F21" s="130">
        <v>4.35</v>
      </c>
      <c r="G21" s="129"/>
      <c r="H21" s="129" t="s">
        <v>330</v>
      </c>
      <c r="I21" s="22"/>
    </row>
    <row r="22" ht="19.9" customHeight="1" spans="2:9">
      <c r="B22" s="125" t="s">
        <v>202</v>
      </c>
      <c r="C22" s="125" t="s">
        <v>188</v>
      </c>
      <c r="D22" s="111" t="s">
        <v>331</v>
      </c>
      <c r="E22" s="26" t="s">
        <v>332</v>
      </c>
      <c r="F22" s="130">
        <v>1.34</v>
      </c>
      <c r="G22" s="129"/>
      <c r="H22" s="129" t="s">
        <v>333</v>
      </c>
      <c r="I22" s="22"/>
    </row>
    <row r="23" ht="19.9" customHeight="1" spans="2:9">
      <c r="B23" s="125" t="s">
        <v>202</v>
      </c>
      <c r="C23" s="125" t="s">
        <v>190</v>
      </c>
      <c r="D23" s="111" t="s">
        <v>334</v>
      </c>
      <c r="E23" s="26" t="s">
        <v>335</v>
      </c>
      <c r="F23" s="130">
        <v>4.81</v>
      </c>
      <c r="G23" s="129"/>
      <c r="H23" s="129" t="s">
        <v>336</v>
      </c>
      <c r="I23" s="22"/>
    </row>
    <row r="24" ht="19.9" customHeight="1" spans="2:9">
      <c r="B24" s="125" t="s">
        <v>202</v>
      </c>
      <c r="C24" s="125" t="s">
        <v>206</v>
      </c>
      <c r="D24" s="111" t="s">
        <v>337</v>
      </c>
      <c r="E24" s="26" t="s">
        <v>338</v>
      </c>
      <c r="F24" s="130">
        <v>5.2</v>
      </c>
      <c r="G24" s="129"/>
      <c r="H24" s="129" t="s">
        <v>339</v>
      </c>
      <c r="I24" s="22"/>
    </row>
    <row r="25" ht="19.9" customHeight="1" spans="2:9">
      <c r="B25" s="125" t="s">
        <v>202</v>
      </c>
      <c r="C25" s="125" t="s">
        <v>208</v>
      </c>
      <c r="D25" s="111" t="s">
        <v>340</v>
      </c>
      <c r="E25" s="26" t="s">
        <v>341</v>
      </c>
      <c r="F25" s="130">
        <v>8.94</v>
      </c>
      <c r="G25" s="129"/>
      <c r="H25" s="129" t="s">
        <v>342</v>
      </c>
      <c r="I25" s="22"/>
    </row>
    <row r="26" ht="19.9" customHeight="1" spans="2:9">
      <c r="B26" s="125" t="s">
        <v>202</v>
      </c>
      <c r="C26" s="125" t="s">
        <v>192</v>
      </c>
      <c r="D26" s="111" t="s">
        <v>343</v>
      </c>
      <c r="E26" s="26" t="s">
        <v>344</v>
      </c>
      <c r="F26" s="130">
        <v>37.9</v>
      </c>
      <c r="G26" s="129"/>
      <c r="H26" s="129" t="s">
        <v>345</v>
      </c>
      <c r="I26" s="22"/>
    </row>
    <row r="27" ht="19.9" customHeight="1" spans="2:9">
      <c r="B27" s="125" t="s">
        <v>202</v>
      </c>
      <c r="C27" s="125" t="s">
        <v>211</v>
      </c>
      <c r="D27" s="111" t="s">
        <v>346</v>
      </c>
      <c r="E27" s="26" t="s">
        <v>347</v>
      </c>
      <c r="F27" s="130">
        <v>39.98</v>
      </c>
      <c r="G27" s="129"/>
      <c r="H27" s="129" t="s">
        <v>348</v>
      </c>
      <c r="I27" s="22"/>
    </row>
    <row r="28" ht="19.9" customHeight="1" spans="2:9">
      <c r="B28" s="125" t="s">
        <v>202</v>
      </c>
      <c r="C28" s="125" t="s">
        <v>199</v>
      </c>
      <c r="D28" s="111" t="s">
        <v>349</v>
      </c>
      <c r="E28" s="26" t="s">
        <v>350</v>
      </c>
      <c r="F28" s="130">
        <v>4.01</v>
      </c>
      <c r="G28" s="129"/>
      <c r="H28" s="129" t="s">
        <v>351</v>
      </c>
      <c r="I28" s="22"/>
    </row>
    <row r="29" ht="19.9" customHeight="1" spans="2:9">
      <c r="B29" s="125" t="s">
        <v>202</v>
      </c>
      <c r="C29" s="125" t="s">
        <v>214</v>
      </c>
      <c r="D29" s="111" t="s">
        <v>352</v>
      </c>
      <c r="E29" s="26" t="s">
        <v>353</v>
      </c>
      <c r="F29" s="130">
        <v>33.44</v>
      </c>
      <c r="G29" s="129"/>
      <c r="H29" s="129" t="s">
        <v>354</v>
      </c>
      <c r="I29" s="22"/>
    </row>
    <row r="30" ht="19.9" customHeight="1" spans="2:9">
      <c r="B30" s="125" t="s">
        <v>202</v>
      </c>
      <c r="C30" s="125" t="s">
        <v>216</v>
      </c>
      <c r="D30" s="111" t="s">
        <v>355</v>
      </c>
      <c r="E30" s="26" t="s">
        <v>356</v>
      </c>
      <c r="F30" s="130">
        <v>5.04</v>
      </c>
      <c r="G30" s="129"/>
      <c r="H30" s="129" t="s">
        <v>357</v>
      </c>
      <c r="I30" s="22"/>
    </row>
    <row r="31" ht="19.9" customHeight="1" spans="2:9">
      <c r="B31" s="125" t="s">
        <v>202</v>
      </c>
      <c r="C31" s="125" t="s">
        <v>218</v>
      </c>
      <c r="D31" s="111" t="s">
        <v>358</v>
      </c>
      <c r="E31" s="26" t="s">
        <v>359</v>
      </c>
      <c r="F31" s="130">
        <v>239.96</v>
      </c>
      <c r="G31" s="129"/>
      <c r="H31" s="129" t="s">
        <v>360</v>
      </c>
      <c r="I31" s="22"/>
    </row>
    <row r="32" ht="19.9" customHeight="1" spans="2:9">
      <c r="B32" s="125" t="s">
        <v>202</v>
      </c>
      <c r="C32" s="125" t="s">
        <v>220</v>
      </c>
      <c r="D32" s="111" t="s">
        <v>361</v>
      </c>
      <c r="E32" s="26" t="s">
        <v>362</v>
      </c>
      <c r="F32" s="130">
        <v>10.92</v>
      </c>
      <c r="G32" s="129"/>
      <c r="H32" s="129" t="s">
        <v>363</v>
      </c>
      <c r="I32" s="22"/>
    </row>
    <row r="33" ht="19.9" customHeight="1" spans="2:9">
      <c r="B33" s="125" t="s">
        <v>202</v>
      </c>
      <c r="C33" s="125" t="s">
        <v>222</v>
      </c>
      <c r="D33" s="111" t="s">
        <v>364</v>
      </c>
      <c r="E33" s="26" t="s">
        <v>365</v>
      </c>
      <c r="F33" s="130">
        <v>21.08</v>
      </c>
      <c r="G33" s="129"/>
      <c r="H33" s="129" t="s">
        <v>366</v>
      </c>
      <c r="I33" s="22"/>
    </row>
    <row r="34" ht="19.9" customHeight="1" spans="2:9">
      <c r="B34" s="125" t="s">
        <v>202</v>
      </c>
      <c r="C34" s="125" t="s">
        <v>224</v>
      </c>
      <c r="D34" s="111" t="s">
        <v>367</v>
      </c>
      <c r="E34" s="26" t="s">
        <v>368</v>
      </c>
      <c r="F34" s="130">
        <v>72.92</v>
      </c>
      <c r="G34" s="129"/>
      <c r="H34" s="129" t="s">
        <v>369</v>
      </c>
      <c r="I34" s="22"/>
    </row>
    <row r="35" ht="19.9" customHeight="1" spans="2:9">
      <c r="B35" s="125" t="s">
        <v>202</v>
      </c>
      <c r="C35" s="125" t="s">
        <v>226</v>
      </c>
      <c r="D35" s="111" t="s">
        <v>370</v>
      </c>
      <c r="E35" s="26" t="s">
        <v>371</v>
      </c>
      <c r="F35" s="130">
        <v>1.45</v>
      </c>
      <c r="G35" s="129" t="s">
        <v>323</v>
      </c>
      <c r="H35" s="129"/>
      <c r="I35" s="22"/>
    </row>
    <row r="36" ht="19.9" customHeight="1" spans="2:9">
      <c r="B36" s="125" t="s">
        <v>202</v>
      </c>
      <c r="C36" s="125" t="s">
        <v>228</v>
      </c>
      <c r="D36" s="111" t="s">
        <v>372</v>
      </c>
      <c r="E36" s="110" t="s">
        <v>373</v>
      </c>
      <c r="F36" s="129" t="s">
        <v>374</v>
      </c>
      <c r="G36" s="129" t="s">
        <v>374</v>
      </c>
      <c r="H36" s="129"/>
      <c r="I36" s="22"/>
    </row>
    <row r="37" ht="19.9" customHeight="1" spans="2:9">
      <c r="B37" s="125" t="s">
        <v>22</v>
      </c>
      <c r="C37" s="125" t="s">
        <v>22</v>
      </c>
      <c r="D37" s="111" t="s">
        <v>375</v>
      </c>
      <c r="E37" s="26" t="s">
        <v>376</v>
      </c>
      <c r="F37" s="129" t="s">
        <v>377</v>
      </c>
      <c r="G37" s="129" t="s">
        <v>377</v>
      </c>
      <c r="H37" s="129"/>
      <c r="I37" s="22"/>
    </row>
    <row r="38" ht="19.9" customHeight="1" spans="1:9">
      <c r="A38" s="105"/>
      <c r="B38" s="125" t="s">
        <v>231</v>
      </c>
      <c r="C38" s="125" t="s">
        <v>206</v>
      </c>
      <c r="D38" s="111" t="s">
        <v>378</v>
      </c>
      <c r="E38" s="26" t="s">
        <v>233</v>
      </c>
      <c r="F38" s="129" t="s">
        <v>379</v>
      </c>
      <c r="G38" s="129" t="s">
        <v>379</v>
      </c>
      <c r="H38" s="129"/>
      <c r="I38" s="22"/>
    </row>
    <row r="39" ht="8.5" customHeight="1" spans="1:9">
      <c r="A39" s="114"/>
      <c r="B39" s="114"/>
      <c r="C39" s="114"/>
      <c r="D39" s="111" t="s">
        <v>380</v>
      </c>
      <c r="E39" s="26" t="s">
        <v>381</v>
      </c>
      <c r="F39" s="129" t="s">
        <v>382</v>
      </c>
      <c r="G39" s="129" t="s">
        <v>382</v>
      </c>
      <c r="H39" s="129"/>
      <c r="I39" s="28"/>
    </row>
  </sheetData>
  <mergeCells count="12">
    <mergeCell ref="B1:C1"/>
    <mergeCell ref="B2:H2"/>
    <mergeCell ref="B3:E3"/>
    <mergeCell ref="B4:E4"/>
    <mergeCell ref="F4:H4"/>
    <mergeCell ref="B5:C5"/>
    <mergeCell ref="A13:A14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 outlineLevelCol="7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7" width="16.4083333333333" customWidth="1"/>
    <col min="8" max="8" width="1.53333333333333" customWidth="1"/>
    <col min="9" max="9" width="9.76666666666667" customWidth="1"/>
  </cols>
  <sheetData>
    <row r="1" ht="14.3" customHeight="1" spans="1:8">
      <c r="A1" s="100"/>
      <c r="B1" s="101"/>
      <c r="C1" s="101"/>
      <c r="D1" s="101"/>
      <c r="E1" s="1"/>
      <c r="F1" s="1"/>
      <c r="G1" s="116" t="s">
        <v>383</v>
      </c>
      <c r="H1" s="105"/>
    </row>
    <row r="2" ht="19.9" customHeight="1" spans="1:8">
      <c r="A2" s="100"/>
      <c r="B2" s="102" t="s">
        <v>384</v>
      </c>
      <c r="C2" s="102"/>
      <c r="D2" s="102"/>
      <c r="E2" s="102"/>
      <c r="F2" s="102"/>
      <c r="G2" s="102"/>
      <c r="H2" s="105" t="s">
        <v>2</v>
      </c>
    </row>
    <row r="3" ht="17.05" customHeight="1" spans="1:8">
      <c r="A3" s="103"/>
      <c r="B3" s="104" t="s">
        <v>4</v>
      </c>
      <c r="C3" s="104"/>
      <c r="D3" s="104"/>
      <c r="E3" s="104"/>
      <c r="F3" s="104"/>
      <c r="G3" s="117" t="s">
        <v>5</v>
      </c>
      <c r="H3" s="118"/>
    </row>
    <row r="4" ht="21.35" customHeight="1" spans="1:8">
      <c r="A4" s="14"/>
      <c r="B4" s="106" t="s">
        <v>80</v>
      </c>
      <c r="C4" s="106"/>
      <c r="D4" s="106"/>
      <c r="E4" s="106" t="s">
        <v>69</v>
      </c>
      <c r="F4" s="106" t="s">
        <v>70</v>
      </c>
      <c r="G4" s="106" t="s">
        <v>385</v>
      </c>
      <c r="H4" s="119"/>
    </row>
    <row r="5" ht="21.35" customHeight="1" spans="1:8">
      <c r="A5" s="14"/>
      <c r="B5" s="106" t="s">
        <v>81</v>
      </c>
      <c r="C5" s="106" t="s">
        <v>82</v>
      </c>
      <c r="D5" s="106" t="s">
        <v>83</v>
      </c>
      <c r="E5" s="106"/>
      <c r="F5" s="106"/>
      <c r="G5" s="106"/>
      <c r="H5" s="25"/>
    </row>
    <row r="6" ht="19.9" customHeight="1" spans="1:8">
      <c r="A6" s="107"/>
      <c r="B6" s="108"/>
      <c r="C6" s="108"/>
      <c r="D6" s="108"/>
      <c r="E6" s="108"/>
      <c r="F6" s="108" t="s">
        <v>71</v>
      </c>
      <c r="G6" s="109">
        <v>289.01</v>
      </c>
      <c r="H6" s="24"/>
    </row>
    <row r="7" ht="19.9" customHeight="1" spans="1:8">
      <c r="A7" s="14"/>
      <c r="B7" s="110"/>
      <c r="C7" s="110"/>
      <c r="D7" s="110"/>
      <c r="E7" s="110"/>
      <c r="F7" s="111" t="s">
        <v>22</v>
      </c>
      <c r="G7" s="112">
        <v>289.01</v>
      </c>
      <c r="H7" s="119"/>
    </row>
    <row r="8" ht="19.9" customHeight="1" spans="1:8">
      <c r="A8" s="14"/>
      <c r="B8" s="110"/>
      <c r="C8" s="110"/>
      <c r="D8" s="110"/>
      <c r="E8" s="110"/>
      <c r="F8" s="111" t="s">
        <v>73</v>
      </c>
      <c r="G8" s="112">
        <v>289.01</v>
      </c>
      <c r="H8" s="119"/>
    </row>
    <row r="9" ht="19.9" customHeight="1" spans="1:8">
      <c r="A9" s="14"/>
      <c r="B9" s="110"/>
      <c r="C9" s="110"/>
      <c r="D9" s="110"/>
      <c r="E9" s="110"/>
      <c r="F9" s="111" t="s">
        <v>247</v>
      </c>
      <c r="G9" s="112">
        <v>1.6</v>
      </c>
      <c r="H9" s="25"/>
    </row>
    <row r="10" ht="19.9" customHeight="1" spans="1:8">
      <c r="A10" s="14"/>
      <c r="B10" s="110" t="s">
        <v>239</v>
      </c>
      <c r="C10" s="110" t="s">
        <v>246</v>
      </c>
      <c r="D10" s="110" t="s">
        <v>244</v>
      </c>
      <c r="E10" s="110" t="s">
        <v>72</v>
      </c>
      <c r="F10" s="111" t="s">
        <v>386</v>
      </c>
      <c r="G10" s="113">
        <v>1.6</v>
      </c>
      <c r="H10" s="25"/>
    </row>
    <row r="11" ht="19.9" customHeight="1" spans="2:8">
      <c r="B11" s="110"/>
      <c r="C11" s="110"/>
      <c r="D11" s="110"/>
      <c r="E11" s="110"/>
      <c r="F11" s="111" t="s">
        <v>252</v>
      </c>
      <c r="G11" s="112">
        <v>3</v>
      </c>
      <c r="H11" s="25"/>
    </row>
    <row r="12" ht="19.9" customHeight="1" spans="1:8">
      <c r="A12" s="14"/>
      <c r="B12" s="110" t="s">
        <v>251</v>
      </c>
      <c r="C12" s="110" t="s">
        <v>84</v>
      </c>
      <c r="D12" s="110" t="s">
        <v>244</v>
      </c>
      <c r="E12" s="110" t="s">
        <v>72</v>
      </c>
      <c r="F12" s="111" t="s">
        <v>387</v>
      </c>
      <c r="G12" s="113">
        <v>3</v>
      </c>
      <c r="H12" s="25"/>
    </row>
    <row r="13" ht="19.9" customHeight="1" spans="2:8">
      <c r="B13" s="110"/>
      <c r="C13" s="110"/>
      <c r="D13" s="110"/>
      <c r="E13" s="110"/>
      <c r="F13" s="111" t="s">
        <v>270</v>
      </c>
      <c r="G13" s="112">
        <v>165</v>
      </c>
      <c r="H13" s="25"/>
    </row>
    <row r="14" ht="19.9" customHeight="1" spans="1:8">
      <c r="A14" s="14"/>
      <c r="B14" s="110" t="s">
        <v>269</v>
      </c>
      <c r="C14" s="110" t="s">
        <v>244</v>
      </c>
      <c r="D14" s="110" t="s">
        <v>244</v>
      </c>
      <c r="E14" s="110" t="s">
        <v>72</v>
      </c>
      <c r="F14" s="111" t="s">
        <v>388</v>
      </c>
      <c r="G14" s="113">
        <v>165</v>
      </c>
      <c r="H14" s="25"/>
    </row>
    <row r="15" ht="19.9" customHeight="1" spans="2:8">
      <c r="B15" s="110"/>
      <c r="C15" s="110"/>
      <c r="D15" s="110"/>
      <c r="E15" s="110"/>
      <c r="F15" s="111" t="s">
        <v>274</v>
      </c>
      <c r="G15" s="112">
        <v>15</v>
      </c>
      <c r="H15" s="25"/>
    </row>
    <row r="16" ht="19.9" customHeight="1" spans="1:8">
      <c r="A16" s="14"/>
      <c r="B16" s="110" t="s">
        <v>271</v>
      </c>
      <c r="C16" s="110" t="s">
        <v>100</v>
      </c>
      <c r="D16" s="110" t="s">
        <v>84</v>
      </c>
      <c r="E16" s="110" t="s">
        <v>72</v>
      </c>
      <c r="F16" s="111" t="s">
        <v>389</v>
      </c>
      <c r="G16" s="113">
        <v>15</v>
      </c>
      <c r="H16" s="25"/>
    </row>
    <row r="17" ht="19.9" customHeight="1" spans="2:8">
      <c r="B17" s="110"/>
      <c r="C17" s="110"/>
      <c r="D17" s="110"/>
      <c r="E17" s="110"/>
      <c r="F17" s="111" t="s">
        <v>279</v>
      </c>
      <c r="G17" s="112">
        <v>18.2</v>
      </c>
      <c r="H17" s="25"/>
    </row>
    <row r="18" ht="19.9" customHeight="1" spans="1:8">
      <c r="A18" s="14"/>
      <c r="B18" s="110" t="s">
        <v>276</v>
      </c>
      <c r="C18" s="110" t="s">
        <v>84</v>
      </c>
      <c r="D18" s="110" t="s">
        <v>278</v>
      </c>
      <c r="E18" s="110" t="s">
        <v>72</v>
      </c>
      <c r="F18" s="111" t="s">
        <v>390</v>
      </c>
      <c r="G18" s="113">
        <v>16.8</v>
      </c>
      <c r="H18" s="25"/>
    </row>
    <row r="19" ht="19.9" customHeight="1" spans="1:8">
      <c r="A19" s="14"/>
      <c r="B19" s="110" t="s">
        <v>276</v>
      </c>
      <c r="C19" s="110" t="s">
        <v>84</v>
      </c>
      <c r="D19" s="110" t="s">
        <v>278</v>
      </c>
      <c r="E19" s="110" t="s">
        <v>72</v>
      </c>
      <c r="F19" s="111" t="s">
        <v>391</v>
      </c>
      <c r="G19" s="113">
        <v>1.4</v>
      </c>
      <c r="H19" s="25"/>
    </row>
    <row r="20" ht="19.9" customHeight="1" spans="2:8">
      <c r="B20" s="110"/>
      <c r="C20" s="110"/>
      <c r="D20" s="110"/>
      <c r="E20" s="110"/>
      <c r="F20" s="111" t="s">
        <v>281</v>
      </c>
      <c r="G20" s="112">
        <v>67.47</v>
      </c>
      <c r="H20" s="25"/>
    </row>
    <row r="21" ht="19.9" customHeight="1" spans="1:8">
      <c r="A21" s="14"/>
      <c r="B21" s="110" t="s">
        <v>276</v>
      </c>
      <c r="C21" s="110" t="s">
        <v>100</v>
      </c>
      <c r="D21" s="110" t="s">
        <v>120</v>
      </c>
      <c r="E21" s="110" t="s">
        <v>72</v>
      </c>
      <c r="F21" s="111" t="s">
        <v>392</v>
      </c>
      <c r="G21" s="113">
        <v>5</v>
      </c>
      <c r="H21" s="25"/>
    </row>
    <row r="22" ht="19.9" customHeight="1" spans="1:8">
      <c r="A22" s="14"/>
      <c r="B22" s="110" t="s">
        <v>276</v>
      </c>
      <c r="C22" s="110" t="s">
        <v>100</v>
      </c>
      <c r="D22" s="110" t="s">
        <v>120</v>
      </c>
      <c r="E22" s="110" t="s">
        <v>72</v>
      </c>
      <c r="F22" s="111" t="s">
        <v>393</v>
      </c>
      <c r="G22" s="113">
        <v>28</v>
      </c>
      <c r="H22" s="25"/>
    </row>
    <row r="23" ht="19.9" customHeight="1" spans="1:8">
      <c r="A23" s="14"/>
      <c r="B23" s="110" t="s">
        <v>276</v>
      </c>
      <c r="C23" s="110" t="s">
        <v>100</v>
      </c>
      <c r="D23" s="110" t="s">
        <v>120</v>
      </c>
      <c r="E23" s="110" t="s">
        <v>72</v>
      </c>
      <c r="F23" s="111" t="s">
        <v>394</v>
      </c>
      <c r="G23" s="113">
        <v>30.47</v>
      </c>
      <c r="H23" s="25"/>
    </row>
    <row r="24" ht="19.9" customHeight="1" spans="1:8">
      <c r="A24" s="14"/>
      <c r="B24" s="110" t="s">
        <v>276</v>
      </c>
      <c r="C24" s="110" t="s">
        <v>100</v>
      </c>
      <c r="D24" s="110" t="s">
        <v>120</v>
      </c>
      <c r="E24" s="110" t="s">
        <v>72</v>
      </c>
      <c r="F24" s="111" t="s">
        <v>395</v>
      </c>
      <c r="G24" s="113">
        <v>4</v>
      </c>
      <c r="H24" s="25"/>
    </row>
    <row r="25" ht="19.9" customHeight="1" spans="2:8">
      <c r="B25" s="110"/>
      <c r="C25" s="110"/>
      <c r="D25" s="110"/>
      <c r="E25" s="110"/>
      <c r="F25" s="111" t="s">
        <v>282</v>
      </c>
      <c r="G25" s="112">
        <v>8</v>
      </c>
      <c r="H25" s="25"/>
    </row>
    <row r="26" ht="19.9" customHeight="1" spans="1:8">
      <c r="A26" s="14"/>
      <c r="B26" s="110" t="s">
        <v>276</v>
      </c>
      <c r="C26" s="110" t="s">
        <v>100</v>
      </c>
      <c r="D26" s="110" t="s">
        <v>100</v>
      </c>
      <c r="E26" s="110" t="s">
        <v>72</v>
      </c>
      <c r="F26" s="111" t="s">
        <v>396</v>
      </c>
      <c r="G26" s="113">
        <v>8</v>
      </c>
      <c r="H26" s="25"/>
    </row>
    <row r="27" ht="19.9" customHeight="1" spans="2:8">
      <c r="B27" s="110"/>
      <c r="C27" s="110"/>
      <c r="D27" s="110"/>
      <c r="E27" s="110"/>
      <c r="F27" s="111" t="s">
        <v>283</v>
      </c>
      <c r="G27" s="112">
        <v>10.74</v>
      </c>
      <c r="H27" s="25"/>
    </row>
    <row r="28" ht="19.9" customHeight="1" spans="1:8">
      <c r="A28" s="14"/>
      <c r="B28" s="110" t="s">
        <v>276</v>
      </c>
      <c r="C28" s="110" t="s">
        <v>100</v>
      </c>
      <c r="D28" s="110" t="s">
        <v>244</v>
      </c>
      <c r="E28" s="110" t="s">
        <v>72</v>
      </c>
      <c r="F28" s="111" t="s">
        <v>397</v>
      </c>
      <c r="G28" s="113">
        <v>10.74</v>
      </c>
      <c r="H28" s="25"/>
    </row>
    <row r="29" ht="8.5" customHeight="1" spans="1:8">
      <c r="A29" s="114"/>
      <c r="B29" s="115"/>
      <c r="C29" s="115"/>
      <c r="D29" s="115"/>
      <c r="E29" s="115"/>
      <c r="F29" s="114"/>
      <c r="G29" s="114"/>
      <c r="H29" s="120"/>
    </row>
  </sheetData>
  <mergeCells count="9">
    <mergeCell ref="B1:D1"/>
    <mergeCell ref="B2:G2"/>
    <mergeCell ref="B3:F3"/>
    <mergeCell ref="B4:D4"/>
    <mergeCell ref="A18:A19"/>
    <mergeCell ref="A21:A24"/>
    <mergeCell ref="E4:E5"/>
    <mergeCell ref="F4:F5"/>
    <mergeCell ref="G4:G5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预算项目支出绩效目标表</vt:lpstr>
      <vt:lpstr>整体支出绩效目标表</vt:lpstr>
      <vt:lpstr>政府购买服务预算表</vt:lpstr>
      <vt:lpstr>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2023-04-12T08:09:00Z</dcterms:created>
  <dcterms:modified xsi:type="dcterms:W3CDTF">2023-04-12T15:01:47Z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6F326B1A98074F56B15500FF22F24E2D</vt:lpwstr>
  </property>
  <property fmtid="{D5CDD505-2E9C-101B-9397-08002B2CF9AE}" pid="3" name="KSOProductBuildVer">
    <vt:lpwstr>2052-11.1.0.11744</vt:lpwstr>
  </property>
</Properties>
</file>