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20" r:id="rId6"/>
    <sheet name="3" sheetId="7" r:id="rId7"/>
    <sheet name="3-1" sheetId="19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  <sheet name="部门整体支出绩效目标表" sheetId="17" r:id="rId16"/>
    <sheet name="部门项目支出绩效目标表" sheetId="16" r:id="rId17"/>
  </sheets>
  <definedNames>
    <definedName name="_xlnm.Print_Titles" localSheetId="16">部门项目支出绩效目标表!$1:$3</definedName>
    <definedName name="_xlnm.Print_Titles" localSheetId="1">'1'!$2:$5</definedName>
    <definedName name="_xlnm.Print_Titles" localSheetId="7">'3-1'!$2:$6</definedName>
    <definedName name="_xlnm.Print_Titles" localSheetId="5">'2-1'!$1:$5</definedName>
  </definedNames>
  <calcPr calcId="144525"/>
</workbook>
</file>

<file path=xl/sharedStrings.xml><?xml version="1.0" encoding="utf-8"?>
<sst xmlns="http://schemas.openxmlformats.org/spreadsheetml/2006/main" count="1270" uniqueCount="459">
  <si>
    <t>2023年部门预算</t>
  </si>
  <si>
    <t>表1</t>
  </si>
  <si>
    <t>部门收支总表</t>
  </si>
  <si>
    <t>部门：南江县公路局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</si>
  <si>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</si>
  <si>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</si>
  <si>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</si>
  <si>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</si>
  <si>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</si>
  <si>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</si>
  <si>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</si>
  <si>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</si>
  <si>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</si>
  <si>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</si>
  <si>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</si>
  <si>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</si>
  <si>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</si>
  <si>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</si>
  <si>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</si>
  <si>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</si>
  <si>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</si>
  <si>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</si>
  <si>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</si>
  <si>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</si>
  <si>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</si>
  <si>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</si>
  <si>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</si>
  <si>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</si>
  <si>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</si>
  <si>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</si>
  <si>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</si>
  <si>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</si>
  <si>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</si>
  <si>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</si>
  <si>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</si>
  <si>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</si>
  <si>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</si>
  <si>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</si>
  <si>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</si>
  <si>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</si>
  <si>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</si>
  <si>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</si>
  <si>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</si>
  <si>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</si>
  <si>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</si>
  <si>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</si>
  <si>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</si>
  <si>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</si>
  <si>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</si>
  <si>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</si>
  <si>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</si>
  <si>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</si>
  <si>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</si>
  <si>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</si>
  <si>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</si>
  <si>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</si>
  <si>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</si>
  <si>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</si>
  <si>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</si>
  <si>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</si>
  <si>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</si>
  <si>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</si>
  <si>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</si>
  <si>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</si>
  <si>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</si>
  <si>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</si>
  <si>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</si>
  <si>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</si>
  <si>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</si>
  <si>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</si>
  <si>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</si>
  <si>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702002</t>
  </si>
  <si>
    <r>
      <rPr>
        <sz val="11"/>
        <rFont val="宋体"/>
        <charset val="134"/>
      </rPr>
      <t>南江县公路局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</si>
  <si>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</si>
  <si>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</si>
  <si>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</si>
  <si>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</si>
  <si>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</si>
  <si>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</si>
  <si>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</si>
  <si>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</si>
  <si>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</si>
  <si>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</si>
  <si>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color rgb="FF000000"/>
        <rFont val="宋体"/>
        <charset val="134"/>
      </rPr>
      <t>南江县公路局</t>
    </r>
  </si>
  <si>
    <r>
      <rPr>
        <sz val="11"/>
        <color rgb="FF000000"/>
        <rFont val="宋体"/>
        <charset val="134"/>
      </rPr>
      <t> 事业单位离退休</t>
    </r>
  </si>
  <si>
    <r>
      <rPr>
        <sz val="11"/>
        <color rgb="FF000000"/>
        <rFont val="宋体"/>
        <charset val="134"/>
      </rPr>
      <t> 机关事业单位基本养老保险缴费支出</t>
    </r>
  </si>
  <si>
    <r>
      <rPr>
        <sz val="11"/>
        <color rgb="FF000000"/>
        <rFont val="宋体"/>
        <charset val="134"/>
      </rPr>
      <t> 财政对失业保险基金的补助</t>
    </r>
  </si>
  <si>
    <r>
      <rPr>
        <sz val="11"/>
        <color rgb="FF000000"/>
        <rFont val="宋体"/>
        <charset val="134"/>
      </rPr>
      <t> 财政对工伤保险基金的补助</t>
    </r>
  </si>
  <si>
    <r>
      <rPr>
        <sz val="11"/>
        <color rgb="FF000000"/>
        <rFont val="宋体"/>
        <charset val="134"/>
      </rPr>
      <t> 事业单位医疗</t>
    </r>
  </si>
  <si>
    <r>
      <rPr>
        <sz val="11"/>
        <color rgb="FF000000"/>
        <rFont val="宋体"/>
        <charset val="134"/>
      </rPr>
      <t> 其他国有土地使用权出让收入安排的支出</t>
    </r>
  </si>
  <si>
    <r>
      <rPr>
        <sz val="11"/>
        <color rgb="FF000000"/>
        <rFont val="宋体"/>
        <charset val="134"/>
      </rPr>
      <t> 其他国有土地收益基金支出</t>
    </r>
  </si>
  <si>
    <r>
      <rPr>
        <sz val="11"/>
        <color rgb="FF000000"/>
        <rFont val="宋体"/>
        <charset val="134"/>
      </rPr>
      <t> 公路建设</t>
    </r>
  </si>
  <si>
    <r>
      <rPr>
        <sz val="11"/>
        <color rgb="FF000000"/>
        <rFont val="宋体"/>
        <charset val="134"/>
      </rPr>
      <t> 公路养护</t>
    </r>
  </si>
  <si>
    <r>
      <rPr>
        <sz val="11"/>
        <color rgb="FF000000"/>
        <rFont val="宋体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</si>
  <si>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</si>
  <si>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</si>
  <si>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</si>
  <si>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</si>
  <si>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</si>
  <si>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</si>
  <si>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</si>
  <si>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</si>
  <si>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</si>
  <si>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color rgb="FF000000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</si>
  <si>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</si>
  <si>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color rgb="FF000000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</si>
  <si>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</si>
  <si>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</si>
  <si>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</si>
  <si>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</si>
  <si>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</si>
  <si>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</si>
  <si>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</si>
  <si>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</si>
  <si>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</si>
  <si>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</si>
  <si>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</si>
  <si>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</si>
  <si>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</si>
  <si>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</si>
  <si>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</si>
  <si>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</si>
  <si>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</si>
  <si>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</si>
  <si>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</si>
  <si>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</si>
  <si>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</si>
  <si>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</si>
  <si>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</si>
  <si>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</si>
  <si>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</si>
  <si>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</si>
  <si>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</si>
  <si>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</si>
  <si>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</si>
  <si>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</si>
  <si>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</si>
  <si>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</si>
  <si>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</si>
  <si>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</si>
  <si>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</si>
  <si>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</si>
  <si>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</si>
  <si>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南江县公路局</t>
  </si>
  <si>
    <t>工资福利支出</t>
  </si>
  <si>
    <t>301</t>
  </si>
  <si>
    <t>01</t>
  </si>
  <si>
    <t>基本工资</t>
  </si>
  <si>
    <t>事业基本工资</t>
  </si>
  <si>
    <t>02</t>
  </si>
  <si>
    <t>津贴补贴</t>
  </si>
  <si>
    <t>事业津贴补贴</t>
  </si>
  <si>
    <t>03</t>
  </si>
  <si>
    <t>奖金</t>
  </si>
  <si>
    <t>事业奖金</t>
  </si>
  <si>
    <t>07</t>
  </si>
  <si>
    <t>绩效工资</t>
  </si>
  <si>
    <t>08</t>
  </si>
  <si>
    <t>机关事业单位基本养老保险缴费</t>
  </si>
  <si>
    <t>事业机关事业单位基本养老保险缴费</t>
  </si>
  <si>
    <t>10</t>
  </si>
  <si>
    <t>职工基本医疗保险缴费</t>
  </si>
  <si>
    <t>事业职工基本医疗保险缴费</t>
  </si>
  <si>
    <t>12</t>
  </si>
  <si>
    <t>其他社会保障缴费</t>
  </si>
  <si>
    <t>补充医疗</t>
  </si>
  <si>
    <t>事业其他社会保障缴费</t>
  </si>
  <si>
    <t>13</t>
  </si>
  <si>
    <t>住房公积金</t>
  </si>
  <si>
    <t>事业住房公积金</t>
  </si>
  <si>
    <t>商品和服务支出</t>
  </si>
  <si>
    <t>302</t>
  </si>
  <si>
    <t>办公费</t>
  </si>
  <si>
    <t>05</t>
  </si>
  <si>
    <t>水费</t>
  </si>
  <si>
    <t>06</t>
  </si>
  <si>
    <t>电费</t>
  </si>
  <si>
    <t>邮电费</t>
  </si>
  <si>
    <t>09</t>
  </si>
  <si>
    <t>物业管理费</t>
  </si>
  <si>
    <t>11</t>
  </si>
  <si>
    <t>差旅费</t>
  </si>
  <si>
    <t>维修（护）费</t>
  </si>
  <si>
    <t>15</t>
  </si>
  <si>
    <t>会议费</t>
  </si>
  <si>
    <t>16</t>
  </si>
  <si>
    <t>培训费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</si>
  <si>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</si>
  <si>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</si>
  <si>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</si>
  <si>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</si>
  <si>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</si>
  <si>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</si>
  <si>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</si>
  <si>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</si>
  <si>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99</t>
  </si>
  <si>
    <t>其他商品和服务支出</t>
  </si>
  <si>
    <t>对个人和家庭的补助</t>
  </si>
  <si>
    <t>303</t>
  </si>
  <si>
    <t>生活补助</t>
  </si>
  <si>
    <t>奖励金</t>
  </si>
  <si>
    <t>其他对个人和家庭的补助</t>
  </si>
  <si>
    <t>资本性支出</t>
  </si>
  <si>
    <t>310</t>
  </si>
  <si>
    <t>   基础设施建设</t>
  </si>
  <si>
    <t>表3</t>
  </si>
  <si>
    <t>一般公共预算支出预算表</t>
  </si>
  <si>
    <t xml:space="preserve">           金额单位：万元</t>
  </si>
  <si>
    <t>当年财政拨款安排</t>
  </si>
  <si>
    <t>公路局</t>
  </si>
  <si>
    <t>财政对工伤保险基金的补助</t>
  </si>
  <si>
    <t>事业单位离退休</t>
  </si>
  <si>
    <t>财政对失业保险基金的补助</t>
  </si>
  <si>
    <t>事业单位医疗</t>
  </si>
  <si>
    <t>机关事业单位基本养老保险缴费支出</t>
  </si>
  <si>
    <t>表3-1</t>
  </si>
  <si>
    <t>一般公共预算基本支出预算表</t>
  </si>
  <si>
    <t>人员经费</t>
  </si>
  <si>
    <t>公用经费</t>
  </si>
  <si>
    <r>
      <rPr>
        <sz val="11"/>
        <color rgb="FF000000"/>
        <rFont val="宋体"/>
        <charset val="134"/>
      </rPr>
      <t>301</t>
    </r>
  </si>
  <si>
    <r>
      <rPr>
        <sz val="11"/>
        <color rgb="FF000000"/>
        <rFont val="宋体"/>
        <charset val="134"/>
      </rPr>
      <t>01</t>
    </r>
  </si>
  <si>
    <r>
      <rPr>
        <sz val="11"/>
        <color rgb="FF000000"/>
        <rFont val="宋体"/>
        <charset val="134"/>
      </rPr>
      <t>02</t>
    </r>
  </si>
  <si>
    <r>
      <rPr>
        <sz val="11"/>
        <color rgb="FF000000"/>
        <rFont val="宋体"/>
        <charset val="134"/>
      </rPr>
      <t>03</t>
    </r>
  </si>
  <si>
    <r>
      <rPr>
        <sz val="11"/>
        <color rgb="FF000000"/>
        <rFont val="宋体"/>
        <charset val="134"/>
      </rPr>
      <t>07</t>
    </r>
  </si>
  <si>
    <r>
      <rPr>
        <sz val="11"/>
        <color rgb="FF000000"/>
        <rFont val="宋体"/>
        <charset val="134"/>
      </rPr>
      <t>08</t>
    </r>
  </si>
  <si>
    <r>
      <rPr>
        <sz val="11"/>
        <color rgb="FF000000"/>
        <rFont val="宋体"/>
        <charset val="134"/>
      </rPr>
      <t>10</t>
    </r>
  </si>
  <si>
    <r>
      <rPr>
        <sz val="11"/>
        <color rgb="FF000000"/>
        <rFont val="宋体"/>
        <charset val="134"/>
      </rPr>
      <t>12</t>
    </r>
  </si>
  <si>
    <r>
      <rPr>
        <sz val="11"/>
        <color rgb="FF000000"/>
        <rFont val="宋体"/>
        <charset val="134"/>
      </rPr>
      <t>13</t>
    </r>
  </si>
  <si>
    <r>
      <rPr>
        <sz val="11"/>
        <color rgb="FF000000"/>
        <rFont val="宋体"/>
        <charset val="134"/>
      </rPr>
      <t>302</t>
    </r>
  </si>
  <si>
    <r>
      <rPr>
        <sz val="11"/>
        <color rgb="FF000000"/>
        <rFont val="宋体"/>
        <charset val="134"/>
      </rPr>
      <t>05</t>
    </r>
  </si>
  <si>
    <r>
      <rPr>
        <sz val="11"/>
        <color rgb="FF000000"/>
        <rFont val="宋体"/>
        <charset val="134"/>
      </rPr>
      <t>06</t>
    </r>
  </si>
  <si>
    <r>
      <rPr>
        <sz val="11"/>
        <color rgb="FF000000"/>
        <rFont val="宋体"/>
        <charset val="134"/>
      </rPr>
      <t>09</t>
    </r>
  </si>
  <si>
    <r>
      <rPr>
        <sz val="11"/>
        <color rgb="FF000000"/>
        <rFont val="宋体"/>
        <charset val="134"/>
      </rPr>
      <t>11</t>
    </r>
  </si>
  <si>
    <r>
      <rPr>
        <sz val="11"/>
        <color rgb="FF000000"/>
        <rFont val="宋体"/>
        <charset val="134"/>
      </rPr>
      <t>15</t>
    </r>
  </si>
  <si>
    <r>
      <rPr>
        <sz val="11"/>
        <color rgb="FF000000"/>
        <rFont val="宋体"/>
        <charset val="134"/>
      </rPr>
      <t>16</t>
    </r>
  </si>
  <si>
    <r>
      <rPr>
        <sz val="11"/>
        <color rgb="FF000000"/>
        <rFont val="宋体"/>
        <charset val="134"/>
      </rPr>
      <t>17</t>
    </r>
  </si>
  <si>
    <r>
      <rPr>
        <sz val="11"/>
        <color rgb="FF000000"/>
        <rFont val="宋体"/>
        <charset val="134"/>
      </rPr>
      <t>28</t>
    </r>
  </si>
  <si>
    <r>
      <rPr>
        <sz val="11"/>
        <color rgb="FF000000"/>
        <rFont val="宋体"/>
        <charset val="134"/>
      </rPr>
      <t>29</t>
    </r>
  </si>
  <si>
    <r>
      <rPr>
        <sz val="11"/>
        <color rgb="FF000000"/>
        <rFont val="宋体"/>
        <charset val="134"/>
      </rPr>
      <t>31</t>
    </r>
  </si>
  <si>
    <r>
      <rPr>
        <sz val="11"/>
        <color rgb="FF000000"/>
        <rFont val="宋体"/>
        <charset val="134"/>
      </rPr>
      <t>99</t>
    </r>
  </si>
  <si>
    <r>
      <rPr>
        <sz val="11"/>
        <color rgb="FF000000"/>
        <rFont val="宋体"/>
        <charset val="134"/>
      </rPr>
      <t>303</t>
    </r>
  </si>
  <si>
    <t>表3-2</t>
  </si>
  <si>
    <t>一般公共预算项目支出预算表</t>
  </si>
  <si>
    <t>金额</t>
  </si>
  <si>
    <t>公路建设</t>
  </si>
  <si>
    <t>04</t>
  </si>
  <si>
    <t>秦巴山区S101线南江县东榆至马跃溪过境公路一期工程</t>
  </si>
  <si>
    <t>公路养护</t>
  </si>
  <si>
    <t>预算执行复盘项目</t>
  </si>
  <si>
    <t>乡村振兴与脱贫攻坚衔接驻村经费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</si>
  <si>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</si>
  <si>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</si>
  <si>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</si>
  <si>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</si>
  <si>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</si>
  <si>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</si>
  <si>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公务用车购置费</t>
  </si>
  <si>
    <t>公务用车运行费</t>
  </si>
  <si>
    <r>
      <rPr>
        <sz val="11"/>
        <color rgb="FF000000"/>
        <rFont val="宋体"/>
        <charset val="134"/>
      </rPr>
      <t> 南江县公路局</t>
    </r>
  </si>
  <si>
    <t>表4</t>
  </si>
  <si>
    <t>政府性基金支出预算表</t>
  </si>
  <si>
    <t>本年政府性基金预算支出</t>
  </si>
  <si>
    <t>212</t>
  </si>
  <si>
    <t>表4-1</t>
  </si>
  <si>
    <t>政府性基金预算“三公”经费支出预算表</t>
  </si>
  <si>
    <t xml:space="preserve"> </t>
  </si>
  <si>
    <t>金额单位：元</t>
  </si>
  <si>
    <r>
      <rPr>
        <sz val="11"/>
        <rFont val="宋体"/>
        <charset val="134"/>
      </rPr>
      <t> 南江县公路局</t>
    </r>
  </si>
  <si>
    <t>表5</t>
  </si>
  <si>
    <t>国有资本经营预算支出预算表</t>
  </si>
  <si>
    <t>本年国有资本经营预算支出</t>
  </si>
  <si>
    <t>表17</t>
  </si>
  <si>
    <t>政府采购预算表</t>
  </si>
  <si>
    <t>单位名称/项目名称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</si>
  <si>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</si>
  <si>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</si>
  <si>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</si>
  <si>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</si>
  <si>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</si>
  <si>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</si>
  <si>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</si>
  <si>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</si>
  <si>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r>
      <rPr>
        <sz val="11"/>
        <rFont val="宋体"/>
        <charset val="134"/>
      </rPr>
      <t>合 计</t>
    </r>
  </si>
  <si>
    <t>政府购买服务预算表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</si>
  <si>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</si>
  <si>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</si>
  <si>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</si>
  <si>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</si>
  <si>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</si>
  <si>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</si>
  <si>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</si>
  <si>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</si>
  <si>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t>部门整体支出绩效目标表</t>
  </si>
  <si>
    <t xml:space="preserve">申报单位（盖章）：                            </t>
  </si>
  <si>
    <t>单位：万元</t>
  </si>
  <si>
    <t>部门（单位）名称</t>
  </si>
  <si>
    <t>年度主要任务</t>
  </si>
  <si>
    <t>任务名称</t>
  </si>
  <si>
    <t>主要内容</t>
  </si>
  <si>
    <t>预算金额（万元）</t>
  </si>
  <si>
    <t>合  计</t>
  </si>
  <si>
    <t>财政拨款</t>
  </si>
  <si>
    <t>其他资金</t>
  </si>
  <si>
    <t>人员支出</t>
  </si>
  <si>
    <t>工资、津补贴和各类保险费用</t>
  </si>
  <si>
    <t>调整下达2023年乡村振兴与脱贫攻坚驻村工作经费</t>
  </si>
  <si>
    <t>2023年乡村振兴与脱贫攻坚驻村工作经费</t>
  </si>
  <si>
    <t>国省道养护经费及隧道维护安防电费资金</t>
  </si>
  <si>
    <t>国省道养护经费及隧道维护安防电费</t>
  </si>
  <si>
    <t>秦巴山区S101线南江县东榆至马跃溪过境公路一期工程资金</t>
  </si>
  <si>
    <t>年度总  体目标</t>
  </si>
  <si>
    <t>G244线台上至沙河段是我县及川东北片区出川连陕的重要通道，路线全长109公里，其中：桥梁63座、隧道13座。总体目标：全面提升干线公路管护水平，确保道路通行安全。保障驻村工作队工作的正常开展，帮助福寨村振兴发展。</t>
  </si>
  <si>
    <t>年度绩效指标</t>
  </si>
  <si>
    <t>一级   指标</t>
  </si>
  <si>
    <t>二级指标</t>
  </si>
  <si>
    <t>三级指标</t>
  </si>
  <si>
    <t>指标值（包含数字及文字描述）</t>
  </si>
  <si>
    <t>完成   指标</t>
  </si>
  <si>
    <t>数量指标</t>
  </si>
  <si>
    <t>沥青混凝土二级公路</t>
  </si>
  <si>
    <t>95.12公里</t>
  </si>
  <si>
    <t>桥梁</t>
  </si>
  <si>
    <t>63座</t>
  </si>
  <si>
    <t>隧道</t>
  </si>
  <si>
    <t>13座</t>
  </si>
  <si>
    <t>13.44公里</t>
  </si>
  <si>
    <t>驻村工作队</t>
  </si>
  <si>
    <t>1人</t>
  </si>
  <si>
    <t>质量指标</t>
  </si>
  <si>
    <t>道路实际、建设管理达标率</t>
  </si>
  <si>
    <t>优良</t>
  </si>
  <si>
    <t>PQI指数</t>
  </si>
  <si>
    <t>≥90%</t>
  </si>
  <si>
    <t>保障驻村工作队工作的正常开展</t>
  </si>
  <si>
    <t>时效指标</t>
  </si>
  <si>
    <t>开工时间</t>
  </si>
  <si>
    <t>完工时间</t>
  </si>
  <si>
    <t>成本指标</t>
  </si>
  <si>
    <t>沥青混凝土路面及桥梁平均每公里维修成本</t>
  </si>
  <si>
    <t>3.4378万元/公里</t>
  </si>
  <si>
    <t>隧道电费及维护费</t>
  </si>
  <si>
    <t>184万元/13座</t>
  </si>
  <si>
    <t>沥青混凝土二级公路建设成本</t>
  </si>
  <si>
    <t>22.3215万元/13.44公里</t>
  </si>
  <si>
    <t>驻村工作项目实际支出控制在预算内</t>
  </si>
  <si>
    <t>≤2万元</t>
  </si>
  <si>
    <t>效益   指标</t>
  </si>
  <si>
    <t>经济效益指标</t>
  </si>
  <si>
    <t>消除道路安全隐患，确保道路通行安全</t>
  </si>
  <si>
    <t>车流量≥4000辆/日</t>
  </si>
  <si>
    <t>帮助福寨村振兴发展</t>
  </si>
  <si>
    <t>社会效益指标</t>
  </si>
  <si>
    <t>改善和提升光雾山AAAA景区道路通行条件</t>
  </si>
  <si>
    <t>116万辆/车次/年</t>
  </si>
  <si>
    <t>受益村数</t>
  </si>
  <si>
    <t>1个</t>
  </si>
  <si>
    <t>生态效益指标</t>
  </si>
  <si>
    <t>及时修复道路病害，提高道路通行能力</t>
  </si>
  <si>
    <t>109公里</t>
  </si>
  <si>
    <t>可持续影响指标</t>
  </si>
  <si>
    <t>加强道路维护，提高使用年限</t>
  </si>
  <si>
    <t>永久</t>
  </si>
  <si>
    <t>满意度指标</t>
  </si>
  <si>
    <t>服务对象满意度指标</t>
  </si>
  <si>
    <t>过往司乘人员满意度</t>
  </si>
  <si>
    <t>≥95%</t>
  </si>
  <si>
    <t>受益群众满意度</t>
  </si>
  <si>
    <t>部门项目支出绩效目标表（2023年度）</t>
  </si>
  <si>
    <t>金额：万元</t>
  </si>
  <si>
    <t>单位名称</t>
  </si>
  <si>
    <t>项目名称</t>
  </si>
  <si>
    <t>年度目标</t>
  </si>
  <si>
    <t>一级指标</t>
  </si>
  <si>
    <t>指标性质</t>
  </si>
  <si>
    <t>指标值</t>
  </si>
  <si>
    <t>度量单位</t>
  </si>
  <si>
    <t>权重</t>
  </si>
  <si>
    <t>指标方向性</t>
  </si>
  <si>
    <t>702-交通局</t>
  </si>
  <si>
    <t>702002-南江县公路局</t>
  </si>
  <si>
    <t>51192221R000000029729-长赡人员经费支出</t>
  </si>
  <si>
    <t>严格执行相关政策，保障工资及时、足额发放或社保及时、足额缴纳，预算编制科学合理，减少结余资金。</t>
  </si>
  <si>
    <t>产出指标</t>
  </si>
  <si>
    <t>发放（缴纳）覆盖率</t>
  </si>
  <si>
    <t>＝</t>
  </si>
  <si>
    <t>100</t>
  </si>
  <si>
    <t>%</t>
  </si>
  <si>
    <t>60</t>
  </si>
  <si>
    <t>正向指标</t>
  </si>
  <si>
    <t>效益指标</t>
  </si>
  <si>
    <t>足额保障率（参保率）</t>
  </si>
  <si>
    <t>30</t>
  </si>
  <si>
    <t>51192221T000000142485-国省道养护及隧道维护、安防</t>
  </si>
  <si>
    <t>　2022年12月25日南江县财政局出具《关于编制2023年部门预算草案的通知》(南财预(2022)76号)，其中为完成G244线台上至沙河段路线全长95.12公里养护工作将公路养护经费纳入2023年年初财政常规预算。全年预计投入养护经费511万元，以解决国省道养护、隧道电费及安防工作事项。年度目标：全面提升干线公路95.12公里，其中桥梁63座、隧道13座的管护水平，消除道路安全隐患，确保道路行人通行安全。及时修复道路病害，提高道路通行能力。</t>
  </si>
  <si>
    <t>养护沥青混凝土二级公路95.12公里，桥梁63座/10757m，隧道13座/9984m</t>
  </si>
  <si>
    <t>≥</t>
  </si>
  <si>
    <t>95.12</t>
  </si>
  <si>
    <t>公里</t>
  </si>
  <si>
    <t>20</t>
  </si>
  <si>
    <t>养护合格率</t>
  </si>
  <si>
    <t>98</t>
  </si>
  <si>
    <t>养护时间2023年</t>
  </si>
  <si>
    <t>1</t>
  </si>
  <si>
    <t>年</t>
  </si>
  <si>
    <t>提高周围群众出行率。</t>
  </si>
  <si>
    <t>90</t>
  </si>
  <si>
    <t>5</t>
  </si>
  <si>
    <t>可持续发展指标</t>
  </si>
  <si>
    <t>社会成本指标</t>
  </si>
  <si>
    <t>未超出预算支出</t>
  </si>
  <si>
    <t>≤</t>
  </si>
  <si>
    <t>511</t>
  </si>
  <si>
    <t>万元</t>
  </si>
  <si>
    <t>51192221Y000000030263-在职人员公用经费</t>
  </si>
  <si>
    <t>提高预算编制质量，严格执行预算，保障单位日常运转。</t>
  </si>
  <si>
    <t>科目调整次数</t>
  </si>
  <si>
    <t>次</t>
  </si>
  <si>
    <t>反向指标</t>
  </si>
  <si>
    <t>预算编制准确率（计算方法为：∣（执行数-预算数）/预算数∣）</t>
  </si>
  <si>
    <t>“三公经费”控制率[计算方法为：（三公经费实际支出数/预算安排数]×100%）</t>
  </si>
  <si>
    <t>运转保障率</t>
  </si>
  <si>
    <t>51192222R000006728056-职业年金虚账做实资金</t>
  </si>
  <si>
    <t>51192222T000000338805-预算执行复盘项目</t>
  </si>
  <si>
    <t>51192222T000004920657-秦巴山区S101线南江县东榆至马跃溪过境公路一期工程</t>
  </si>
  <si>
    <t xml:space="preserve">	沥青混凝土路面长13.44公里，路基土石方挖方3188.358千立方米、路基填方2738.321千立方米、排水及防护206.662千立方米，大中桥5293米/14座、涵洞1084米58道、隧道1570米/3道。
	</t>
  </si>
  <si>
    <t>沥青混凝土路面全长13.44公里</t>
  </si>
  <si>
    <t>13.44</t>
  </si>
  <si>
    <t>技术标准二级公路13.44公里，路基宽度12米</t>
  </si>
  <si>
    <t>2013年4月开工2013年8月完工</t>
  </si>
  <si>
    <t>定性</t>
  </si>
  <si>
    <t>全面提升南江交通发展形象</t>
  </si>
  <si>
    <t>解决G244线过境南江县城道路安全隐患</t>
  </si>
  <si>
    <t>项目区群众满意度</t>
  </si>
  <si>
    <t>万人</t>
  </si>
  <si>
    <t>经济成本指标</t>
  </si>
  <si>
    <t>沥青混凝土路面平均每公里维修成本</t>
  </si>
  <si>
    <t>744</t>
  </si>
  <si>
    <t>万元/公里</t>
  </si>
  <si>
    <t>51192222Y000000345281-乡村振兴与脱贫攻坚衔接驻村经费</t>
  </si>
  <si>
    <t>　2022年12月25日南江县财政局出具《关于编制2023年部门预算草案的通知》(南财预(2022)76号)，其中为完成乡村振兴与脱贫攻坚衔接驻村工作的正常开展将纳入2023年年初财政常规预算。全年预计投入2万元，以帮助福寨村振兴发展 ，保障驻村工作队工作的正常开展。年度目标：帮助福寨村振兴发展 ，保障驻村工作队工作的正常开展。</t>
  </si>
  <si>
    <t>人</t>
  </si>
  <si>
    <t>驻村工作完成率</t>
  </si>
  <si>
    <t>工作完成及时率</t>
  </si>
  <si>
    <t>保障驻村工作正常开展</t>
  </si>
  <si>
    <t>驻村工作经费</t>
  </si>
  <si>
    <t>2</t>
  </si>
  <si>
    <t>51192223R000008443954-在职人员工资-基本工资</t>
  </si>
  <si>
    <t>51192223R000008444354-在职人员工资-津贴补贴</t>
  </si>
  <si>
    <t>51192223R000008445197-在职人员工资-绩效工资</t>
  </si>
  <si>
    <t>51192223R000008445527-在职人员工资-年度考核绩效</t>
  </si>
  <si>
    <t>51192223R000008445879-在职人员工资-基础绩效奖</t>
  </si>
  <si>
    <t>51192223R000008446602-各项计提费用-在职社会保障缴费-养老保险</t>
  </si>
  <si>
    <t>51192223R000008446951-各项计提费用-在职社会保障缴费-医疗保险</t>
  </si>
  <si>
    <t>51192223R000008447334-各项计提费用-在职社会保障缴费-失业保险</t>
  </si>
  <si>
    <t>51192223R000008447700-各项计提费用-在职社会保障缴费-工伤保险</t>
  </si>
  <si>
    <t>51192223R000008448102-各项计提费用-在职社会保障缴费-补充医疗</t>
  </si>
  <si>
    <t>51192223R000008448441-各项计提费用-在职住房公积金</t>
  </si>
  <si>
    <t>51192223R000008470280-离退休人员经费-补充医疗</t>
  </si>
  <si>
    <t>51192223R000008472067-离退休人员经费-离休人员目标绩效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</si>
</sst>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&quot;年&quot;mm&quot;月&quot;dd&quot;日&quot;"/>
  </numFmts>
  <fonts count="45">
    <font>
      <sz val="11"/>
      <color indexed="8"/>
      <name val="宋体"/>
      <charset val="1"/>
      <scheme val="minor"/>
    </font>
    <font>
      <b/>
      <sz val="15"/>
      <color rgb="FF000000"/>
      <name val="simhei"/>
      <charset val="134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sz val="9"/>
      <color rgb="FF000000"/>
      <name val="simhei"/>
      <charset val="134"/>
    </font>
    <font>
      <sz val="7"/>
      <color rgb="FF000000"/>
      <name val="宋体"/>
      <charset val="134"/>
    </font>
    <font>
      <sz val="16"/>
      <color rgb="FF000000"/>
      <name val="黑体"/>
      <charset val="134"/>
    </font>
    <font>
      <b/>
      <sz val="10"/>
      <color rgb="FF00000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6"/>
      <color rgb="FF000000"/>
      <name val="黑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9"/>
      <color rgb="FF00000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9"/>
      <name val="SimSun"/>
      <charset val="134"/>
    </font>
    <font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7F7F7"/>
        <bgColor rgb="FFF7F7F7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6" borderId="22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10" borderId="23" applyNumberFormat="0" applyFon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8" fillId="14" borderId="26" applyNumberFormat="0" applyAlignment="0" applyProtection="0">
      <alignment vertical="center"/>
    </xf>
    <xf numFmtId="0" fontId="39" fillId="14" borderId="22" applyNumberFormat="0" applyAlignment="0" applyProtection="0">
      <alignment vertical="center"/>
    </xf>
    <xf numFmtId="0" fontId="40" fillId="15" borderId="27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</cellStyleXfs>
  <cellXfs count="134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9" fontId="8" fillId="0" borderId="4" xfId="0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76" fontId="8" fillId="0" borderId="3" xfId="0" applyNumberFormat="1" applyFont="1" applyFill="1" applyBorder="1" applyAlignment="1">
      <alignment horizontal="justify" vertical="center" wrapText="1"/>
    </xf>
    <xf numFmtId="0" fontId="8" fillId="0" borderId="9" xfId="0" applyFont="1" applyFill="1" applyBorder="1" applyAlignment="1">
      <alignment horizontal="center" vertical="center" wrapText="1"/>
    </xf>
    <xf numFmtId="9" fontId="8" fillId="0" borderId="4" xfId="0" applyNumberFormat="1" applyFont="1" applyFill="1" applyBorder="1" applyAlignment="1">
      <alignment horizontal="center" vertical="center" wrapText="1"/>
    </xf>
    <xf numFmtId="9" fontId="9" fillId="0" borderId="4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4" fontId="11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11" fillId="0" borderId="10" xfId="0" applyFont="1" applyBorder="1">
      <alignment vertical="center"/>
    </xf>
    <xf numFmtId="0" fontId="15" fillId="0" borderId="10" xfId="0" applyFont="1" applyBorder="1" applyAlignment="1">
      <alignment horizontal="center" vertical="center"/>
    </xf>
    <xf numFmtId="0" fontId="14" fillId="0" borderId="11" xfId="0" applyFont="1" applyBorder="1">
      <alignment vertical="center"/>
    </xf>
    <xf numFmtId="0" fontId="11" fillId="0" borderId="11" xfId="0" applyFont="1" applyBorder="1" applyAlignment="1">
      <alignment horizontal="left" vertical="center"/>
    </xf>
    <xf numFmtId="0" fontId="14" fillId="0" borderId="12" xfId="0" applyFont="1" applyBorder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0" fontId="16" fillId="0" borderId="12" xfId="0" applyFont="1" applyBorder="1">
      <alignment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 wrapText="1"/>
    </xf>
    <xf numFmtId="4" fontId="11" fillId="4" borderId="3" xfId="0" applyNumberFormat="1" applyFont="1" applyFill="1" applyBorder="1" applyAlignment="1">
      <alignment horizontal="right" vertical="center"/>
    </xf>
    <xf numFmtId="0" fontId="14" fillId="0" borderId="13" xfId="0" applyFont="1" applyBorder="1">
      <alignment vertical="center"/>
    </xf>
    <xf numFmtId="0" fontId="14" fillId="0" borderId="13" xfId="0" applyFont="1" applyBorder="1" applyAlignment="1">
      <alignment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/>
    </xf>
    <xf numFmtId="0" fontId="14" fillId="0" borderId="14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15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4" fontId="13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/>
    </xf>
    <xf numFmtId="0" fontId="11" fillId="4" borderId="3" xfId="0" applyNumberFormat="1" applyFont="1" applyFill="1" applyBorder="1" applyAlignment="1">
      <alignment horizontal="left" vertical="center"/>
    </xf>
    <xf numFmtId="49" fontId="11" fillId="4" borderId="3" xfId="0" applyNumberFormat="1" applyFont="1" applyFill="1" applyBorder="1" applyAlignment="1">
      <alignment horizontal="left" vertical="center"/>
    </xf>
    <xf numFmtId="0" fontId="12" fillId="0" borderId="10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right" vertical="center"/>
    </xf>
    <xf numFmtId="0" fontId="11" fillId="0" borderId="3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17" fillId="0" borderId="17" xfId="0" applyFont="1" applyBorder="1" applyAlignment="1">
      <alignment horizontal="right" vertical="center"/>
    </xf>
    <xf numFmtId="0" fontId="11" fillId="4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right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 wrapText="1"/>
    </xf>
    <xf numFmtId="4" fontId="20" fillId="0" borderId="3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12" fillId="0" borderId="10" xfId="0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21" fillId="0" borderId="0" xfId="0" applyFont="1" applyBorder="1" applyAlignment="1">
      <alignment vertical="center" wrapText="1"/>
    </xf>
    <xf numFmtId="4" fontId="11" fillId="0" borderId="18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right" vertical="center"/>
    </xf>
    <xf numFmtId="0" fontId="0" fillId="0" borderId="0" xfId="0" applyFont="1" applyFill="1">
      <alignment vertical="center"/>
    </xf>
    <xf numFmtId="0" fontId="11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 wrapText="1"/>
    </xf>
    <xf numFmtId="4" fontId="13" fillId="0" borderId="21" xfId="0" applyNumberFormat="1" applyFont="1" applyBorder="1" applyAlignment="1">
      <alignment horizontal="right" vertical="center"/>
    </xf>
    <xf numFmtId="0" fontId="11" fillId="0" borderId="3" xfId="0" applyFont="1" applyFill="1" applyBorder="1" applyAlignment="1">
      <alignment horizontal="left" vertical="center"/>
    </xf>
    <xf numFmtId="4" fontId="11" fillId="0" borderId="21" xfId="0" applyNumberFormat="1" applyFont="1" applyBorder="1" applyAlignment="1">
      <alignment horizontal="right" vertical="center"/>
    </xf>
    <xf numFmtId="0" fontId="22" fillId="0" borderId="3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4" fontId="13" fillId="0" borderId="4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77" fontId="15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3" sqref="A13"/>
    </sheetView>
  </sheetViews>
  <sheetFormatPr defaultColWidth="10" defaultRowHeight="13.5" outlineLevelRow="2"/>
  <cols>
    <col min="1" max="1" width="143.616666666667" customWidth="1"/>
  </cols>
  <sheetData>
    <row r="1" ht="85" customHeight="1" spans="1:1">
      <c r="A1" s="131"/>
    </row>
    <row r="2" ht="195.55" customHeight="1" spans="1:1">
      <c r="A2" s="132" t="s">
        <v>0</v>
      </c>
    </row>
    <row r="3" ht="146.65" customHeight="1" spans="1:1">
      <c r="A3" s="133">
        <v>45026</v>
      </c>
    </row>
  </sheetData>
  <pageMargins left="0.75" right="0.75" top="0.270000010728836" bottom="0.270000010728836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pane ySplit="6" topLeftCell="A7" activePane="bottomLeft" state="frozen"/>
      <selection/>
      <selection pane="bottomLeft" activeCell="F18" sqref="F18"/>
    </sheetView>
  </sheetViews>
  <sheetFormatPr defaultColWidth="10" defaultRowHeight="13.5" outlineLevelCol="7"/>
  <cols>
    <col min="1" max="1" width="11.375" customWidth="1"/>
    <col min="2" max="2" width="17.625" customWidth="1"/>
    <col min="3" max="3" width="15.875" customWidth="1"/>
    <col min="4" max="4" width="12.375" customWidth="1"/>
    <col min="5" max="5" width="16.5" customWidth="1"/>
    <col min="6" max="6" width="16.4083333333333" customWidth="1"/>
    <col min="7" max="7" width="19" customWidth="1"/>
    <col min="8" max="8" width="18.75" customWidth="1"/>
  </cols>
  <sheetData>
    <row r="1" ht="68" customHeight="1" spans="1:8">
      <c r="A1" s="54"/>
      <c r="B1" s="48"/>
      <c r="C1" s="74"/>
      <c r="D1" s="74"/>
      <c r="E1" s="74"/>
      <c r="F1" s="74"/>
      <c r="G1" s="74"/>
      <c r="H1" s="67" t="s">
        <v>250</v>
      </c>
    </row>
    <row r="2" ht="38" customHeight="1" spans="1:8">
      <c r="A2" s="55" t="s">
        <v>251</v>
      </c>
      <c r="B2" s="55"/>
      <c r="C2" s="55"/>
      <c r="D2" s="55"/>
      <c r="E2" s="55"/>
      <c r="F2" s="55"/>
      <c r="G2" s="55"/>
      <c r="H2" s="55"/>
    </row>
    <row r="3" ht="19.55" customHeight="1" spans="1:8">
      <c r="A3" s="57" t="s">
        <v>3</v>
      </c>
      <c r="B3" s="57"/>
      <c r="C3" s="68"/>
      <c r="D3" s="68"/>
      <c r="E3" s="68"/>
      <c r="F3" s="68"/>
      <c r="G3" s="68"/>
      <c r="H3" s="68" t="s">
        <v>4</v>
      </c>
    </row>
    <row r="4" ht="45" customHeight="1" spans="1:8">
      <c r="A4" s="59" t="s">
        <v>252</v>
      </c>
      <c r="B4" s="59" t="s">
        <v>69</v>
      </c>
      <c r="C4" s="59" t="s">
        <v>253</v>
      </c>
      <c r="D4" s="59"/>
      <c r="E4" s="59"/>
      <c r="F4" s="59"/>
      <c r="G4" s="59"/>
      <c r="H4" s="59"/>
    </row>
    <row r="5" ht="28" customHeight="1" spans="1:8">
      <c r="A5" s="59"/>
      <c r="B5" s="59"/>
      <c r="C5" s="59" t="s">
        <v>57</v>
      </c>
      <c r="D5" s="38" t="s">
        <v>254</v>
      </c>
      <c r="E5" s="59" t="s">
        <v>255</v>
      </c>
      <c r="F5" s="59"/>
      <c r="G5" s="59"/>
      <c r="H5" s="59" t="s">
        <v>188</v>
      </c>
    </row>
    <row r="6" ht="24.4" customHeight="1" spans="1:8">
      <c r="A6" s="59"/>
      <c r="B6" s="59"/>
      <c r="C6" s="59"/>
      <c r="D6" s="38"/>
      <c r="E6" s="59" t="s">
        <v>142</v>
      </c>
      <c r="F6" s="59" t="s">
        <v>256</v>
      </c>
      <c r="G6" s="59" t="s">
        <v>257</v>
      </c>
      <c r="H6" s="59"/>
    </row>
    <row r="7" ht="35" customHeight="1" spans="1:8">
      <c r="A7" s="49"/>
      <c r="B7" s="49" t="s">
        <v>70</v>
      </c>
      <c r="C7" s="75">
        <v>10.8</v>
      </c>
      <c r="D7" s="75"/>
      <c r="E7" s="75">
        <v>10.5</v>
      </c>
      <c r="F7" s="75"/>
      <c r="G7" s="75">
        <v>10.5</v>
      </c>
      <c r="H7" s="75">
        <v>0.3</v>
      </c>
    </row>
    <row r="8" ht="35" customHeight="1" spans="1:8">
      <c r="A8" s="62"/>
      <c r="B8" s="63" t="s">
        <v>21</v>
      </c>
      <c r="C8" s="76">
        <v>10.8</v>
      </c>
      <c r="D8" s="76"/>
      <c r="E8" s="76">
        <v>10.5</v>
      </c>
      <c r="F8" s="76"/>
      <c r="G8" s="76">
        <v>10.5</v>
      </c>
      <c r="H8" s="76">
        <v>0.3</v>
      </c>
    </row>
    <row r="9" ht="35" customHeight="1" spans="1:8">
      <c r="A9" s="62" t="s">
        <v>71</v>
      </c>
      <c r="B9" s="63" t="s">
        <v>258</v>
      </c>
      <c r="C9" s="77">
        <v>10.8</v>
      </c>
      <c r="D9" s="77"/>
      <c r="E9" s="77">
        <v>10.5</v>
      </c>
      <c r="F9" s="77"/>
      <c r="G9" s="77">
        <v>10.5</v>
      </c>
      <c r="H9" s="77">
        <v>0.3</v>
      </c>
    </row>
    <row r="10" ht="9.75" customHeight="1" spans="1:8">
      <c r="A10" s="65"/>
      <c r="B10" s="65"/>
      <c r="C10" s="65"/>
      <c r="D10" s="65"/>
      <c r="E10" s="65"/>
      <c r="F10" s="65"/>
      <c r="G10" s="65"/>
      <c r="H10" s="65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pane ySplit="6" topLeftCell="A7" activePane="bottomLeft" state="frozen"/>
      <selection/>
      <selection pane="bottomLeft" activeCell="G16" sqref="G16"/>
    </sheetView>
  </sheetViews>
  <sheetFormatPr defaultColWidth="10" defaultRowHeight="13.5" outlineLevelCol="7"/>
  <cols>
    <col min="1" max="1" width="10.7833333333333" customWidth="1"/>
    <col min="2" max="2" width="10.75" customWidth="1"/>
    <col min="3" max="3" width="8.625" customWidth="1"/>
    <col min="4" max="4" width="12.05" customWidth="1"/>
    <col min="5" max="5" width="35.5" customWidth="1"/>
    <col min="6" max="6" width="18.85" customWidth="1"/>
    <col min="7" max="7" width="14.125" customWidth="1"/>
    <col min="8" max="8" width="17.825" customWidth="1"/>
    <col min="9" max="9" width="9.76666666666667" customWidth="1"/>
  </cols>
  <sheetData>
    <row r="1" ht="16.35" customHeight="1" spans="1:8">
      <c r="A1" s="54"/>
      <c r="B1" s="54"/>
      <c r="C1" s="54"/>
      <c r="D1" s="48"/>
      <c r="E1" s="48"/>
      <c r="F1" s="74"/>
      <c r="G1" s="74"/>
      <c r="H1" s="67" t="s">
        <v>259</v>
      </c>
    </row>
    <row r="2" ht="48" customHeight="1" spans="1:8">
      <c r="A2" s="55" t="s">
        <v>260</v>
      </c>
      <c r="B2" s="55"/>
      <c r="C2" s="55"/>
      <c r="D2" s="55"/>
      <c r="E2" s="55"/>
      <c r="F2" s="55"/>
      <c r="G2" s="55"/>
      <c r="H2" s="55"/>
    </row>
    <row r="3" ht="40" customHeight="1" spans="1:8">
      <c r="A3" s="57" t="s">
        <v>3</v>
      </c>
      <c r="B3" s="57"/>
      <c r="C3" s="57"/>
      <c r="D3" s="57"/>
      <c r="E3" s="57"/>
      <c r="F3" s="56"/>
      <c r="G3" s="56"/>
      <c r="H3" s="68" t="s">
        <v>4</v>
      </c>
    </row>
    <row r="4" ht="43" customHeight="1" spans="1:8">
      <c r="A4" s="59" t="s">
        <v>7</v>
      </c>
      <c r="B4" s="59"/>
      <c r="C4" s="59"/>
      <c r="D4" s="59"/>
      <c r="E4" s="59"/>
      <c r="F4" s="59" t="s">
        <v>261</v>
      </c>
      <c r="G4" s="59"/>
      <c r="H4" s="59"/>
    </row>
    <row r="5" ht="36" customHeight="1" spans="1:8">
      <c r="A5" s="59" t="s">
        <v>79</v>
      </c>
      <c r="B5" s="59"/>
      <c r="C5" s="59"/>
      <c r="D5" s="59" t="s">
        <v>68</v>
      </c>
      <c r="E5" s="59" t="s">
        <v>69</v>
      </c>
      <c r="F5" s="59" t="s">
        <v>57</v>
      </c>
      <c r="G5" s="59" t="s">
        <v>75</v>
      </c>
      <c r="H5" s="59" t="s">
        <v>76</v>
      </c>
    </row>
    <row r="6" ht="30" customHeight="1" spans="1:8">
      <c r="A6" s="59" t="s">
        <v>80</v>
      </c>
      <c r="B6" s="59" t="s">
        <v>81</v>
      </c>
      <c r="C6" s="59" t="s">
        <v>82</v>
      </c>
      <c r="D6" s="59"/>
      <c r="E6" s="59"/>
      <c r="F6" s="59"/>
      <c r="G6" s="59"/>
      <c r="H6" s="59"/>
    </row>
    <row r="7" ht="33" customHeight="1" spans="1:8">
      <c r="A7" s="49"/>
      <c r="B7" s="49"/>
      <c r="C7" s="49"/>
      <c r="D7" s="49"/>
      <c r="E7" s="49" t="s">
        <v>70</v>
      </c>
      <c r="F7" s="42">
        <v>898</v>
      </c>
      <c r="G7" s="42"/>
      <c r="H7" s="42">
        <v>898</v>
      </c>
    </row>
    <row r="8" ht="32" customHeight="1" spans="1:8">
      <c r="A8" s="62"/>
      <c r="B8" s="62"/>
      <c r="C8" s="62"/>
      <c r="D8" s="62"/>
      <c r="E8" s="63" t="s">
        <v>83</v>
      </c>
      <c r="F8" s="42">
        <v>898</v>
      </c>
      <c r="G8" s="42"/>
      <c r="H8" s="42">
        <v>898</v>
      </c>
    </row>
    <row r="9" ht="43" customHeight="1" spans="1:8">
      <c r="A9" s="62" t="s">
        <v>262</v>
      </c>
      <c r="B9" s="62" t="s">
        <v>157</v>
      </c>
      <c r="C9" s="62" t="s">
        <v>195</v>
      </c>
      <c r="D9" s="62" t="s">
        <v>71</v>
      </c>
      <c r="E9" s="63" t="s">
        <v>89</v>
      </c>
      <c r="F9" s="42">
        <v>4</v>
      </c>
      <c r="G9" s="64"/>
      <c r="H9" s="64">
        <v>387</v>
      </c>
    </row>
    <row r="10" ht="32" customHeight="1" spans="1:8">
      <c r="A10" s="62" t="s">
        <v>262</v>
      </c>
      <c r="B10" s="62" t="s">
        <v>160</v>
      </c>
      <c r="C10" s="62" t="s">
        <v>195</v>
      </c>
      <c r="D10" s="62" t="s">
        <v>71</v>
      </c>
      <c r="E10" s="63" t="s">
        <v>90</v>
      </c>
      <c r="F10" s="42">
        <v>511</v>
      </c>
      <c r="G10" s="64"/>
      <c r="H10" s="64">
        <v>511</v>
      </c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H23" sqref="H23"/>
    </sheetView>
  </sheetViews>
  <sheetFormatPr defaultColWidth="10" defaultRowHeight="13.5"/>
  <cols>
    <col min="1" max="1" width="1.53333333333333" customWidth="1"/>
    <col min="2" max="2" width="13.3333333333333" customWidth="1"/>
    <col min="3" max="3" width="26.3583333333333" customWidth="1"/>
    <col min="4" max="4" width="11.5166666666667" customWidth="1"/>
    <col min="5" max="5" width="16.4083333333333" customWidth="1"/>
    <col min="6" max="6" width="13.9666666666667" customWidth="1"/>
    <col min="7" max="7" width="14.3666666666667" customWidth="1"/>
    <col min="8" max="9" width="16.4083333333333" customWidth="1"/>
    <col min="10" max="10" width="1.53333333333333" customWidth="1"/>
  </cols>
  <sheetData>
    <row r="1" ht="16.35" customHeight="1" spans="1:10">
      <c r="A1" s="53"/>
      <c r="B1" s="54"/>
      <c r="C1" s="48"/>
      <c r="D1" s="74"/>
      <c r="E1" s="74"/>
      <c r="F1" s="74"/>
      <c r="G1" s="74"/>
      <c r="H1" s="74"/>
      <c r="I1" s="67" t="s">
        <v>263</v>
      </c>
      <c r="J1" s="58"/>
    </row>
    <row r="2" ht="22.8" customHeight="1" spans="1:10">
      <c r="A2" s="53"/>
      <c r="B2" s="55" t="s">
        <v>264</v>
      </c>
      <c r="C2" s="55"/>
      <c r="D2" s="55"/>
      <c r="E2" s="55"/>
      <c r="F2" s="55"/>
      <c r="G2" s="55"/>
      <c r="H2" s="55"/>
      <c r="I2" s="55"/>
      <c r="J2" s="58" t="s">
        <v>265</v>
      </c>
    </row>
    <row r="3" ht="19.55" customHeight="1" spans="1:10">
      <c r="A3" s="56"/>
      <c r="B3" s="57" t="s">
        <v>3</v>
      </c>
      <c r="C3" s="57"/>
      <c r="D3" s="68"/>
      <c r="E3" s="68"/>
      <c r="F3" s="68"/>
      <c r="G3" s="68"/>
      <c r="H3" s="68"/>
      <c r="I3" s="68" t="s">
        <v>266</v>
      </c>
      <c r="J3" s="69"/>
    </row>
    <row r="4" ht="24.4" customHeight="1" spans="1:10">
      <c r="A4" s="58"/>
      <c r="B4" s="59" t="s">
        <v>252</v>
      </c>
      <c r="C4" s="59" t="s">
        <v>69</v>
      </c>
      <c r="D4" s="59" t="s">
        <v>253</v>
      </c>
      <c r="E4" s="59"/>
      <c r="F4" s="59"/>
      <c r="G4" s="59"/>
      <c r="H4" s="59"/>
      <c r="I4" s="59"/>
      <c r="J4" s="70"/>
    </row>
    <row r="5" ht="24.4" customHeight="1" spans="1:10">
      <c r="A5" s="60"/>
      <c r="B5" s="59"/>
      <c r="C5" s="59"/>
      <c r="D5" s="59" t="s">
        <v>57</v>
      </c>
      <c r="E5" s="38" t="s">
        <v>254</v>
      </c>
      <c r="F5" s="59" t="s">
        <v>255</v>
      </c>
      <c r="G5" s="59"/>
      <c r="H5" s="59"/>
      <c r="I5" s="59" t="s">
        <v>188</v>
      </c>
      <c r="J5" s="70"/>
    </row>
    <row r="6" ht="24.4" customHeight="1" spans="1:10">
      <c r="A6" s="60"/>
      <c r="B6" s="59"/>
      <c r="C6" s="59"/>
      <c r="D6" s="59"/>
      <c r="E6" s="38"/>
      <c r="F6" s="59" t="s">
        <v>142</v>
      </c>
      <c r="G6" s="59" t="s">
        <v>256</v>
      </c>
      <c r="H6" s="59" t="s">
        <v>257</v>
      </c>
      <c r="I6" s="59"/>
      <c r="J6" s="71"/>
    </row>
    <row r="7" ht="22.8" customHeight="1" spans="1:10">
      <c r="A7" s="61"/>
      <c r="B7" s="49"/>
      <c r="C7" s="49" t="s">
        <v>70</v>
      </c>
      <c r="D7" s="50"/>
      <c r="E7" s="50"/>
      <c r="F7" s="50"/>
      <c r="G7" s="50"/>
      <c r="H7" s="50"/>
      <c r="I7" s="50"/>
      <c r="J7" s="72"/>
    </row>
    <row r="8" ht="22.8" customHeight="1" spans="1:10">
      <c r="A8" s="60"/>
      <c r="B8" s="62"/>
      <c r="C8" s="63" t="s">
        <v>21</v>
      </c>
      <c r="D8" s="42"/>
      <c r="E8" s="42"/>
      <c r="F8" s="42"/>
      <c r="G8" s="42"/>
      <c r="H8" s="42"/>
      <c r="I8" s="42"/>
      <c r="J8" s="70"/>
    </row>
    <row r="9" ht="22.8" customHeight="1" spans="1:10">
      <c r="A9" s="60"/>
      <c r="B9" s="62" t="s">
        <v>71</v>
      </c>
      <c r="C9" s="63" t="s">
        <v>267</v>
      </c>
      <c r="D9" s="64"/>
      <c r="E9" s="64"/>
      <c r="F9" s="64"/>
      <c r="G9" s="64"/>
      <c r="H9" s="64"/>
      <c r="I9" s="64"/>
      <c r="J9" s="70"/>
    </row>
    <row r="10" ht="9.75" customHeight="1" spans="1:10">
      <c r="A10" s="65"/>
      <c r="B10" s="65"/>
      <c r="C10" s="65"/>
      <c r="D10" s="65"/>
      <c r="E10" s="65"/>
      <c r="F10" s="65"/>
      <c r="G10" s="65"/>
      <c r="H10" s="65"/>
      <c r="I10" s="65"/>
      <c r="J10" s="7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2" width="10.9083333333333" customWidth="1"/>
    <col min="3" max="3" width="7.375" customWidth="1"/>
    <col min="4" max="4" width="7.91666666666667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6.35" customHeight="1" spans="1:10">
      <c r="A1" s="53"/>
      <c r="B1" s="54"/>
      <c r="C1" s="54"/>
      <c r="D1" s="54"/>
      <c r="E1" s="54"/>
      <c r="F1" s="54"/>
      <c r="G1" s="54"/>
      <c r="H1" s="54"/>
      <c r="I1" s="67" t="s">
        <v>268</v>
      </c>
      <c r="J1" s="58"/>
    </row>
    <row r="2" ht="22.8" customHeight="1" spans="1:10">
      <c r="A2" s="53"/>
      <c r="B2" s="55" t="s">
        <v>269</v>
      </c>
      <c r="C2" s="55"/>
      <c r="D2" s="55"/>
      <c r="E2" s="55"/>
      <c r="F2" s="55"/>
      <c r="G2" s="55"/>
      <c r="H2" s="55"/>
      <c r="I2" s="55"/>
      <c r="J2" s="58" t="s">
        <v>265</v>
      </c>
    </row>
    <row r="3" ht="19.55" customHeight="1" spans="1:10">
      <c r="A3" s="56"/>
      <c r="B3" s="57" t="s">
        <v>3</v>
      </c>
      <c r="C3" s="57"/>
      <c r="D3" s="57"/>
      <c r="E3" s="57"/>
      <c r="F3" s="57"/>
      <c r="G3" s="56"/>
      <c r="H3" s="56"/>
      <c r="I3" s="68" t="s">
        <v>266</v>
      </c>
      <c r="J3" s="69"/>
    </row>
    <row r="4" ht="24.4" customHeight="1" spans="1:10">
      <c r="A4" s="58"/>
      <c r="B4" s="59" t="s">
        <v>7</v>
      </c>
      <c r="C4" s="59"/>
      <c r="D4" s="59"/>
      <c r="E4" s="59"/>
      <c r="F4" s="59"/>
      <c r="G4" s="59" t="s">
        <v>270</v>
      </c>
      <c r="H4" s="59"/>
      <c r="I4" s="59"/>
      <c r="J4" s="70"/>
    </row>
    <row r="5" ht="24.4" customHeight="1" spans="1:10">
      <c r="A5" s="60"/>
      <c r="B5" s="59" t="s">
        <v>79</v>
      </c>
      <c r="C5" s="59"/>
      <c r="D5" s="59"/>
      <c r="E5" s="59" t="s">
        <v>68</v>
      </c>
      <c r="F5" s="59" t="s">
        <v>69</v>
      </c>
      <c r="G5" s="59" t="s">
        <v>57</v>
      </c>
      <c r="H5" s="59" t="s">
        <v>75</v>
      </c>
      <c r="I5" s="59" t="s">
        <v>76</v>
      </c>
      <c r="J5" s="70"/>
    </row>
    <row r="6" ht="24.4" customHeight="1" spans="1:10">
      <c r="A6" s="60"/>
      <c r="B6" s="59" t="s">
        <v>80</v>
      </c>
      <c r="C6" s="59" t="s">
        <v>81</v>
      </c>
      <c r="D6" s="59" t="s">
        <v>82</v>
      </c>
      <c r="E6" s="59"/>
      <c r="F6" s="59"/>
      <c r="G6" s="59"/>
      <c r="H6" s="59"/>
      <c r="I6" s="59"/>
      <c r="J6" s="71"/>
    </row>
    <row r="7" ht="22.8" customHeight="1" spans="1:10">
      <c r="A7" s="61"/>
      <c r="B7" s="49"/>
      <c r="C7" s="49"/>
      <c r="D7" s="49"/>
      <c r="E7" s="49"/>
      <c r="F7" s="49" t="s">
        <v>70</v>
      </c>
      <c r="G7" s="50"/>
      <c r="H7" s="50"/>
      <c r="I7" s="50"/>
      <c r="J7" s="72"/>
    </row>
    <row r="8" ht="22.8" customHeight="1" spans="1:10">
      <c r="A8" s="60"/>
      <c r="B8" s="62"/>
      <c r="C8" s="62"/>
      <c r="D8" s="62"/>
      <c r="E8" s="62"/>
      <c r="F8" s="63" t="s">
        <v>21</v>
      </c>
      <c r="G8" s="42"/>
      <c r="H8" s="42"/>
      <c r="I8" s="42"/>
      <c r="J8" s="70"/>
    </row>
    <row r="9" ht="22.8" customHeight="1" spans="1:10">
      <c r="A9" s="60"/>
      <c r="B9" s="62"/>
      <c r="C9" s="62"/>
      <c r="D9" s="62"/>
      <c r="E9" s="62"/>
      <c r="F9" s="63" t="s">
        <v>21</v>
      </c>
      <c r="G9" s="42"/>
      <c r="H9" s="42"/>
      <c r="I9" s="42"/>
      <c r="J9" s="70"/>
    </row>
    <row r="10" ht="22.8" customHeight="1" spans="1:10">
      <c r="A10" s="60"/>
      <c r="B10" s="62"/>
      <c r="C10" s="62"/>
      <c r="D10" s="62"/>
      <c r="E10" s="62"/>
      <c r="F10" s="63" t="s">
        <v>112</v>
      </c>
      <c r="G10" s="42"/>
      <c r="H10" s="64"/>
      <c r="I10" s="64"/>
      <c r="J10" s="70"/>
    </row>
    <row r="11" ht="9.75" customHeight="1" spans="1:10">
      <c r="A11" s="65"/>
      <c r="B11" s="66"/>
      <c r="C11" s="66"/>
      <c r="D11" s="66"/>
      <c r="E11" s="66"/>
      <c r="F11" s="65"/>
      <c r="G11" s="65"/>
      <c r="H11" s="65"/>
      <c r="I11" s="65"/>
      <c r="J11" s="73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G21" sqref="G21"/>
    </sheetView>
  </sheetViews>
  <sheetFormatPr defaultColWidth="9" defaultRowHeight="13.5"/>
  <cols>
    <col min="1" max="1" width="23.5" customWidth="1"/>
    <col min="2" max="2" width="22.375" customWidth="1"/>
    <col min="5" max="5" width="17.25" customWidth="1"/>
    <col min="6" max="6" width="13.375" customWidth="1"/>
    <col min="8" max="8" width="15.25" customWidth="1"/>
  </cols>
  <sheetData>
    <row r="1" spans="1:9">
      <c r="A1" s="46" t="s">
        <v>271</v>
      </c>
      <c r="B1" s="46"/>
      <c r="C1" s="47"/>
      <c r="D1" s="46"/>
      <c r="E1" s="46"/>
      <c r="F1" s="48"/>
      <c r="H1" s="48"/>
      <c r="I1" s="48"/>
    </row>
    <row r="2" ht="20.25" spans="1:9">
      <c r="A2" s="35" t="s">
        <v>272</v>
      </c>
      <c r="B2" s="35"/>
      <c r="C2" s="35"/>
      <c r="D2" s="35"/>
      <c r="E2" s="35"/>
      <c r="F2" s="35"/>
      <c r="G2" s="35"/>
      <c r="H2" s="35"/>
      <c r="I2" s="35"/>
    </row>
    <row r="3" ht="27" spans="1:9">
      <c r="A3" s="36" t="s">
        <v>3</v>
      </c>
      <c r="B3" s="36"/>
      <c r="C3" s="36"/>
      <c r="D3" s="36"/>
      <c r="E3" s="36"/>
      <c r="F3" s="36"/>
      <c r="G3" s="36"/>
      <c r="H3" s="36"/>
      <c r="I3" s="37" t="s">
        <v>4</v>
      </c>
    </row>
    <row r="4" ht="54" customHeight="1" spans="1:9">
      <c r="A4" s="38" t="s">
        <v>273</v>
      </c>
      <c r="B4" s="38" t="s">
        <v>274</v>
      </c>
      <c r="C4" s="38" t="s">
        <v>275</v>
      </c>
      <c r="D4" s="38" t="s">
        <v>276</v>
      </c>
      <c r="E4" s="38" t="s">
        <v>277</v>
      </c>
      <c r="F4" s="38" t="s">
        <v>278</v>
      </c>
      <c r="G4" s="38" t="s">
        <v>279</v>
      </c>
      <c r="H4" s="38" t="s">
        <v>280</v>
      </c>
      <c r="I4" s="38" t="s">
        <v>281</v>
      </c>
    </row>
    <row r="5" ht="45" customHeight="1" spans="1:9">
      <c r="A5" s="39" t="s">
        <v>282</v>
      </c>
      <c r="B5" s="39" t="s">
        <v>21</v>
      </c>
      <c r="C5" s="49"/>
      <c r="D5" s="50"/>
      <c r="E5" s="40"/>
      <c r="F5" s="40"/>
      <c r="G5" s="40"/>
      <c r="H5" s="40"/>
      <c r="I5" s="40" t="s">
        <v>21</v>
      </c>
    </row>
    <row r="6" ht="36" customHeight="1" spans="1:9">
      <c r="A6" s="43" t="s">
        <v>143</v>
      </c>
      <c r="B6" s="51"/>
      <c r="C6" s="52"/>
      <c r="D6" s="42"/>
      <c r="E6" s="44"/>
      <c r="F6" s="44"/>
      <c r="G6" s="44"/>
      <c r="H6" s="44"/>
      <c r="I6" s="44" t="s">
        <v>21</v>
      </c>
    </row>
    <row r="7" ht="36" customHeight="1" spans="1:9">
      <c r="A7" s="43"/>
      <c r="B7" s="44"/>
      <c r="C7" s="51"/>
      <c r="D7" s="42"/>
      <c r="E7" s="51"/>
      <c r="F7" s="51"/>
      <c r="G7" s="51"/>
      <c r="H7" s="51"/>
      <c r="I7" s="45"/>
    </row>
    <row r="8" ht="39" customHeight="1" spans="1:9">
      <c r="A8" s="43"/>
      <c r="B8" s="44"/>
      <c r="C8" s="51"/>
      <c r="D8" s="42"/>
      <c r="E8" s="51"/>
      <c r="F8" s="51"/>
      <c r="G8" s="51"/>
      <c r="H8" s="51"/>
      <c r="I8" s="45"/>
    </row>
    <row r="9" ht="38" customHeight="1" spans="1:9">
      <c r="A9" s="43"/>
      <c r="B9" s="44"/>
      <c r="C9" s="51"/>
      <c r="D9" s="42"/>
      <c r="E9" s="51"/>
      <c r="F9" s="51"/>
      <c r="G9" s="51"/>
      <c r="H9" s="51"/>
      <c r="I9" s="45"/>
    </row>
    <row r="10" ht="42" customHeight="1" spans="1:9">
      <c r="A10" s="43"/>
      <c r="B10" s="44"/>
      <c r="C10" s="51"/>
      <c r="D10" s="42"/>
      <c r="E10" s="51"/>
      <c r="F10" s="51"/>
      <c r="G10" s="51"/>
      <c r="H10" s="51"/>
      <c r="I10" s="45"/>
    </row>
  </sheetData>
  <mergeCells count="2">
    <mergeCell ref="A2:I2"/>
    <mergeCell ref="A3:E3"/>
  </mergeCells>
  <pageMargins left="0.75" right="0.75" top="1" bottom="1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H14" sqref="H14"/>
    </sheetView>
  </sheetViews>
  <sheetFormatPr defaultColWidth="9" defaultRowHeight="13.5" outlineLevelRow="5" outlineLevelCol="7"/>
  <cols>
    <col min="1" max="1" width="17.5" customWidth="1"/>
    <col min="2" max="2" width="15.625" customWidth="1"/>
    <col min="3" max="3" width="11.625" customWidth="1"/>
    <col min="4" max="4" width="11.125" customWidth="1"/>
    <col min="5" max="6" width="11.75" customWidth="1"/>
    <col min="7" max="7" width="12.375" customWidth="1"/>
    <col min="8" max="8" width="16.125" customWidth="1"/>
  </cols>
  <sheetData>
    <row r="1" ht="39" customHeight="1" spans="1:8">
      <c r="A1" s="35" t="s">
        <v>283</v>
      </c>
      <c r="B1" s="35"/>
      <c r="C1" s="35"/>
      <c r="D1" s="35"/>
      <c r="E1" s="35"/>
      <c r="F1" s="35"/>
      <c r="G1" s="35"/>
      <c r="H1" s="35"/>
    </row>
    <row r="2" ht="40" customHeight="1" spans="1:8">
      <c r="A2" s="36" t="s">
        <v>3</v>
      </c>
      <c r="B2" s="36"/>
      <c r="C2" s="36"/>
      <c r="D2" s="36"/>
      <c r="E2" s="36"/>
      <c r="H2" s="37" t="s">
        <v>4</v>
      </c>
    </row>
    <row r="3" ht="44" customHeight="1" spans="1:8">
      <c r="A3" s="38" t="s">
        <v>273</v>
      </c>
      <c r="B3" s="38" t="s">
        <v>284</v>
      </c>
      <c r="C3" s="38"/>
      <c r="D3" s="38"/>
      <c r="E3" s="38" t="s">
        <v>285</v>
      </c>
      <c r="F3" s="38" t="s">
        <v>286</v>
      </c>
      <c r="G3" s="38" t="s">
        <v>287</v>
      </c>
      <c r="H3" s="38" t="s">
        <v>288</v>
      </c>
    </row>
    <row r="4" ht="62" customHeight="1" spans="1:8">
      <c r="A4" s="38"/>
      <c r="B4" s="38" t="s">
        <v>289</v>
      </c>
      <c r="C4" s="38" t="s">
        <v>290</v>
      </c>
      <c r="D4" s="38" t="s">
        <v>291</v>
      </c>
      <c r="E4" s="38"/>
      <c r="F4" s="38"/>
      <c r="G4" s="38"/>
      <c r="H4" s="38"/>
    </row>
    <row r="5" ht="43" customHeight="1" spans="1:8">
      <c r="A5" s="39" t="s">
        <v>282</v>
      </c>
      <c r="B5" s="40" t="s">
        <v>21</v>
      </c>
      <c r="C5" s="40" t="s">
        <v>21</v>
      </c>
      <c r="D5" s="40" t="s">
        <v>21</v>
      </c>
      <c r="E5" s="41"/>
      <c r="F5" s="42"/>
      <c r="G5" s="41"/>
      <c r="H5" s="40" t="s">
        <v>21</v>
      </c>
    </row>
    <row r="6" ht="42" customHeight="1" spans="1:8">
      <c r="A6" s="43" t="s">
        <v>143</v>
      </c>
      <c r="B6" s="44" t="s">
        <v>21</v>
      </c>
      <c r="C6" s="44" t="s">
        <v>21</v>
      </c>
      <c r="D6" s="44" t="s">
        <v>21</v>
      </c>
      <c r="E6" s="45"/>
      <c r="F6" s="42"/>
      <c r="G6" s="45"/>
      <c r="H6" s="44" t="s">
        <v>21</v>
      </c>
    </row>
  </sheetData>
  <mergeCells count="7">
    <mergeCell ref="A1:H1"/>
    <mergeCell ref="B3:D3"/>
    <mergeCell ref="A3:A4"/>
    <mergeCell ref="E3:E4"/>
    <mergeCell ref="F3:F4"/>
    <mergeCell ref="G3:G4"/>
    <mergeCell ref="H3:H4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J13" sqref="J13"/>
    </sheetView>
  </sheetViews>
  <sheetFormatPr defaultColWidth="9" defaultRowHeight="13.5" outlineLevelCol="6"/>
  <cols>
    <col min="1" max="1" width="13.25" customWidth="1"/>
    <col min="3" max="3" width="18.25" customWidth="1"/>
    <col min="4" max="4" width="32.125" customWidth="1"/>
    <col min="5" max="5" width="11.75" customWidth="1"/>
  </cols>
  <sheetData>
    <row r="1" ht="24" customHeight="1" spans="1:7">
      <c r="A1" s="10" t="s">
        <v>292</v>
      </c>
      <c r="B1" s="10"/>
      <c r="C1" s="10"/>
      <c r="D1" s="10"/>
      <c r="E1" s="10"/>
      <c r="F1" s="10"/>
      <c r="G1" s="10"/>
    </row>
    <row r="2" ht="14.3" customHeight="1" spans="1:7">
      <c r="A2" s="11" t="s">
        <v>293</v>
      </c>
      <c r="B2" s="11"/>
      <c r="C2" s="11"/>
      <c r="D2" s="12"/>
      <c r="E2" s="13" t="s">
        <v>294</v>
      </c>
      <c r="F2" s="13"/>
      <c r="G2" s="13"/>
    </row>
    <row r="3" ht="14.3" customHeight="1" spans="1:7">
      <c r="A3" s="14" t="s">
        <v>295</v>
      </c>
      <c r="B3" s="14"/>
      <c r="C3" s="14"/>
      <c r="D3" s="15" t="s">
        <v>143</v>
      </c>
      <c r="E3" s="15"/>
      <c r="F3" s="15"/>
      <c r="G3" s="15"/>
    </row>
    <row r="4" ht="21" customHeight="1" spans="1:7">
      <c r="A4" s="14" t="s">
        <v>296</v>
      </c>
      <c r="B4" s="15" t="s">
        <v>297</v>
      </c>
      <c r="C4" s="15"/>
      <c r="D4" s="15" t="s">
        <v>298</v>
      </c>
      <c r="E4" s="15" t="s">
        <v>299</v>
      </c>
      <c r="F4" s="15"/>
      <c r="G4" s="15"/>
    </row>
    <row r="5" ht="19" customHeight="1" spans="1:7">
      <c r="A5" s="14"/>
      <c r="B5" s="15"/>
      <c r="C5" s="15"/>
      <c r="D5" s="15"/>
      <c r="E5" s="15" t="s">
        <v>300</v>
      </c>
      <c r="F5" s="15" t="s">
        <v>301</v>
      </c>
      <c r="G5" s="15" t="s">
        <v>302</v>
      </c>
    </row>
    <row r="6" ht="19" customHeight="1" spans="1:7">
      <c r="A6" s="14"/>
      <c r="B6" s="15" t="s">
        <v>300</v>
      </c>
      <c r="C6" s="15"/>
      <c r="D6" s="15"/>
      <c r="E6" s="15">
        <f>E7+E8+E9+E10+E11</f>
        <v>2952.3486</v>
      </c>
      <c r="F6" s="15">
        <f>F7+F8+F9+F10+F11</f>
        <v>2952.3486</v>
      </c>
      <c r="G6" s="16"/>
    </row>
    <row r="7" ht="21" customHeight="1" spans="1:7">
      <c r="A7" s="14"/>
      <c r="B7" s="15" t="s">
        <v>303</v>
      </c>
      <c r="C7" s="15"/>
      <c r="D7" s="17" t="s">
        <v>304</v>
      </c>
      <c r="E7" s="18">
        <f t="shared" ref="E7:E11" si="0">F7</f>
        <v>2015.1486</v>
      </c>
      <c r="F7" s="15">
        <v>2015.1486</v>
      </c>
      <c r="G7" s="16"/>
    </row>
    <row r="8" ht="20" customHeight="1" spans="1:7">
      <c r="A8" s="14"/>
      <c r="B8" s="15" t="s">
        <v>218</v>
      </c>
      <c r="C8" s="15"/>
      <c r="D8" s="17" t="s">
        <v>217</v>
      </c>
      <c r="E8" s="18">
        <f t="shared" si="0"/>
        <v>124.2</v>
      </c>
      <c r="F8" s="15">
        <v>124.2</v>
      </c>
      <c r="G8" s="16"/>
    </row>
    <row r="9" ht="30" customHeight="1" spans="1:7">
      <c r="A9" s="14"/>
      <c r="B9" s="19" t="s">
        <v>305</v>
      </c>
      <c r="C9" s="20"/>
      <c r="D9" s="16" t="s">
        <v>306</v>
      </c>
      <c r="E9" s="18">
        <f t="shared" si="0"/>
        <v>2</v>
      </c>
      <c r="F9" s="15">
        <v>2</v>
      </c>
      <c r="G9" s="16"/>
    </row>
    <row r="10" ht="28.45" customHeight="1" spans="1:7">
      <c r="A10" s="14"/>
      <c r="B10" s="19" t="s">
        <v>307</v>
      </c>
      <c r="C10" s="20"/>
      <c r="D10" s="16" t="s">
        <v>308</v>
      </c>
      <c r="E10" s="18">
        <f t="shared" si="0"/>
        <v>511</v>
      </c>
      <c r="F10" s="15">
        <v>511</v>
      </c>
      <c r="G10" s="16"/>
    </row>
    <row r="11" ht="28.45" customHeight="1" spans="1:7">
      <c r="A11" s="14"/>
      <c r="B11" s="19" t="s">
        <v>246</v>
      </c>
      <c r="C11" s="20"/>
      <c r="D11" s="16" t="s">
        <v>309</v>
      </c>
      <c r="E11" s="18">
        <f t="shared" si="0"/>
        <v>300</v>
      </c>
      <c r="F11" s="15">
        <v>300</v>
      </c>
      <c r="G11" s="16"/>
    </row>
    <row r="12" ht="42" customHeight="1" spans="1:7">
      <c r="A12" s="14" t="s">
        <v>310</v>
      </c>
      <c r="B12" s="16" t="s">
        <v>311</v>
      </c>
      <c r="C12" s="16"/>
      <c r="D12" s="16"/>
      <c r="E12" s="16"/>
      <c r="F12" s="16"/>
      <c r="G12" s="16"/>
    </row>
    <row r="13" ht="24" spans="1:7">
      <c r="A13" s="14" t="s">
        <v>312</v>
      </c>
      <c r="B13" s="15" t="s">
        <v>313</v>
      </c>
      <c r="C13" s="15" t="s">
        <v>314</v>
      </c>
      <c r="D13" s="15" t="s">
        <v>315</v>
      </c>
      <c r="E13" s="15" t="s">
        <v>316</v>
      </c>
      <c r="F13" s="15"/>
      <c r="G13" s="15"/>
    </row>
    <row r="14" spans="1:7">
      <c r="A14" s="14"/>
      <c r="B14" s="21" t="s">
        <v>317</v>
      </c>
      <c r="C14" s="15" t="s">
        <v>318</v>
      </c>
      <c r="D14" s="16" t="s">
        <v>319</v>
      </c>
      <c r="E14" s="15" t="s">
        <v>320</v>
      </c>
      <c r="F14" s="15"/>
      <c r="G14" s="15"/>
    </row>
    <row r="15" spans="1:7">
      <c r="A15" s="14"/>
      <c r="B15" s="22"/>
      <c r="C15" s="15"/>
      <c r="D15" s="16" t="s">
        <v>321</v>
      </c>
      <c r="E15" s="15" t="s">
        <v>322</v>
      </c>
      <c r="F15" s="15"/>
      <c r="G15" s="15"/>
    </row>
    <row r="16" spans="1:7">
      <c r="A16" s="14"/>
      <c r="B16" s="22"/>
      <c r="C16" s="15"/>
      <c r="D16" s="16" t="s">
        <v>323</v>
      </c>
      <c r="E16" s="19" t="s">
        <v>324</v>
      </c>
      <c r="F16" s="23"/>
      <c r="G16" s="20"/>
    </row>
    <row r="17" spans="1:7">
      <c r="A17" s="14"/>
      <c r="B17" s="22"/>
      <c r="C17" s="15"/>
      <c r="D17" s="16" t="s">
        <v>319</v>
      </c>
      <c r="E17" s="19" t="s">
        <v>325</v>
      </c>
      <c r="F17" s="23"/>
      <c r="G17" s="20"/>
    </row>
    <row r="18" spans="1:7">
      <c r="A18" s="14"/>
      <c r="B18" s="22"/>
      <c r="C18" s="15"/>
      <c r="D18" s="16" t="s">
        <v>326</v>
      </c>
      <c r="E18" s="15" t="s">
        <v>327</v>
      </c>
      <c r="F18" s="15"/>
      <c r="G18" s="15"/>
    </row>
    <row r="19" spans="1:7">
      <c r="A19" s="14"/>
      <c r="B19" s="22"/>
      <c r="C19" s="15" t="s">
        <v>328</v>
      </c>
      <c r="D19" s="16" t="s">
        <v>329</v>
      </c>
      <c r="E19" s="24" t="s">
        <v>330</v>
      </c>
      <c r="F19" s="24"/>
      <c r="G19" s="24"/>
    </row>
    <row r="20" spans="1:7">
      <c r="A20" s="14"/>
      <c r="B20" s="22"/>
      <c r="C20" s="15"/>
      <c r="D20" s="16" t="s">
        <v>331</v>
      </c>
      <c r="E20" s="16" t="s">
        <v>332</v>
      </c>
      <c r="F20" s="16"/>
      <c r="G20" s="16"/>
    </row>
    <row r="21" spans="1:7">
      <c r="A21" s="14"/>
      <c r="B21" s="22"/>
      <c r="C21" s="15"/>
      <c r="D21" s="16" t="s">
        <v>333</v>
      </c>
      <c r="E21" s="25">
        <v>1</v>
      </c>
      <c r="F21" s="26"/>
      <c r="G21" s="27"/>
    </row>
    <row r="22" spans="1:7">
      <c r="A22" s="14"/>
      <c r="B22" s="22"/>
      <c r="C22" s="15" t="s">
        <v>334</v>
      </c>
      <c r="D22" s="16" t="s">
        <v>335</v>
      </c>
      <c r="E22" s="28">
        <v>44927</v>
      </c>
      <c r="F22" s="28"/>
      <c r="G22" s="28"/>
    </row>
    <row r="23" spans="1:7">
      <c r="A23" s="14"/>
      <c r="B23" s="22"/>
      <c r="C23" s="15"/>
      <c r="D23" s="24" t="s">
        <v>336</v>
      </c>
      <c r="E23" s="28">
        <v>45291</v>
      </c>
      <c r="F23" s="28"/>
      <c r="G23" s="28"/>
    </row>
    <row r="24" spans="1:7">
      <c r="A24" s="14"/>
      <c r="B24" s="22"/>
      <c r="C24" s="21" t="s">
        <v>337</v>
      </c>
      <c r="D24" s="15" t="s">
        <v>338</v>
      </c>
      <c r="E24" s="15" t="s">
        <v>339</v>
      </c>
      <c r="F24" s="15"/>
      <c r="G24" s="15"/>
    </row>
    <row r="25" spans="1:7">
      <c r="A25" s="14"/>
      <c r="B25" s="22"/>
      <c r="C25" s="22"/>
      <c r="D25" s="15" t="s">
        <v>340</v>
      </c>
      <c r="E25" s="19" t="s">
        <v>341</v>
      </c>
      <c r="F25" s="23"/>
      <c r="G25" s="20"/>
    </row>
    <row r="26" spans="1:7">
      <c r="A26" s="14"/>
      <c r="B26" s="22"/>
      <c r="C26" s="22"/>
      <c r="D26" s="15" t="s">
        <v>342</v>
      </c>
      <c r="E26" s="19" t="s">
        <v>343</v>
      </c>
      <c r="F26" s="23"/>
      <c r="G26" s="20"/>
    </row>
    <row r="27" ht="36" customHeight="1" spans="1:7">
      <c r="A27" s="14"/>
      <c r="B27" s="29"/>
      <c r="C27" s="29"/>
      <c r="D27" s="15" t="s">
        <v>344</v>
      </c>
      <c r="E27" s="30" t="s">
        <v>345</v>
      </c>
      <c r="F27" s="23"/>
      <c r="G27" s="20"/>
    </row>
    <row r="28" spans="1:7">
      <c r="A28" s="14"/>
      <c r="B28" s="22" t="s">
        <v>346</v>
      </c>
      <c r="C28" s="22" t="s">
        <v>347</v>
      </c>
      <c r="D28" s="15" t="s">
        <v>348</v>
      </c>
      <c r="E28" s="15" t="s">
        <v>349</v>
      </c>
      <c r="F28" s="15"/>
      <c r="G28" s="15"/>
    </row>
    <row r="29" ht="20" customHeight="1" spans="1:7">
      <c r="A29" s="14"/>
      <c r="B29" s="22"/>
      <c r="C29" s="29"/>
      <c r="D29" s="18" t="s">
        <v>350</v>
      </c>
      <c r="E29" s="31">
        <v>1</v>
      </c>
      <c r="F29" s="32"/>
      <c r="G29" s="33"/>
    </row>
    <row r="30" spans="1:7">
      <c r="A30" s="14"/>
      <c r="B30" s="22"/>
      <c r="C30" s="22" t="s">
        <v>351</v>
      </c>
      <c r="D30" s="15" t="s">
        <v>352</v>
      </c>
      <c r="E30" s="15" t="s">
        <v>353</v>
      </c>
      <c r="F30" s="15"/>
      <c r="G30" s="15"/>
    </row>
    <row r="31" ht="22" customHeight="1" spans="1:7">
      <c r="A31" s="14"/>
      <c r="B31" s="22"/>
      <c r="C31" s="29"/>
      <c r="D31" s="18" t="s">
        <v>354</v>
      </c>
      <c r="E31" s="34" t="s">
        <v>355</v>
      </c>
      <c r="F31" s="32"/>
      <c r="G31" s="33"/>
    </row>
    <row r="32" spans="1:7">
      <c r="A32" s="14"/>
      <c r="B32" s="22"/>
      <c r="C32" s="15" t="s">
        <v>356</v>
      </c>
      <c r="D32" s="24" t="s">
        <v>357</v>
      </c>
      <c r="E32" s="24" t="s">
        <v>358</v>
      </c>
      <c r="F32" s="24"/>
      <c r="G32" s="24"/>
    </row>
    <row r="33" spans="1:7">
      <c r="A33" s="14"/>
      <c r="B33" s="29"/>
      <c r="C33" s="15" t="s">
        <v>359</v>
      </c>
      <c r="D33" s="24" t="s">
        <v>360</v>
      </c>
      <c r="E33" s="24" t="s">
        <v>361</v>
      </c>
      <c r="F33" s="24"/>
      <c r="G33" s="24"/>
    </row>
    <row r="34" spans="1:7">
      <c r="A34" s="14"/>
      <c r="B34" s="15" t="s">
        <v>362</v>
      </c>
      <c r="C34" s="15" t="s">
        <v>363</v>
      </c>
      <c r="D34" s="24" t="s">
        <v>364</v>
      </c>
      <c r="E34" s="24" t="s">
        <v>365</v>
      </c>
      <c r="F34" s="24"/>
      <c r="G34" s="24"/>
    </row>
    <row r="35" spans="1:7">
      <c r="A35" s="14"/>
      <c r="B35" s="15"/>
      <c r="C35" s="15"/>
      <c r="D35" s="24" t="s">
        <v>366</v>
      </c>
      <c r="E35" s="24" t="s">
        <v>365</v>
      </c>
      <c r="F35" s="24"/>
      <c r="G35" s="24"/>
    </row>
  </sheetData>
  <mergeCells count="50">
    <mergeCell ref="A1:G1"/>
    <mergeCell ref="A2:C2"/>
    <mergeCell ref="E2:G2"/>
    <mergeCell ref="A3:C3"/>
    <mergeCell ref="D3:G3"/>
    <mergeCell ref="E4:G4"/>
    <mergeCell ref="B6:D6"/>
    <mergeCell ref="B7:C7"/>
    <mergeCell ref="B8:C8"/>
    <mergeCell ref="B9:C9"/>
    <mergeCell ref="B10:C10"/>
    <mergeCell ref="B11:C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A4:A11"/>
    <mergeCell ref="A13:A35"/>
    <mergeCell ref="B14:B27"/>
    <mergeCell ref="B28:B33"/>
    <mergeCell ref="B34:B35"/>
    <mergeCell ref="C14:C18"/>
    <mergeCell ref="C19:C21"/>
    <mergeCell ref="C22:C23"/>
    <mergeCell ref="C24:C27"/>
    <mergeCell ref="C28:C29"/>
    <mergeCell ref="C30:C31"/>
    <mergeCell ref="C34:C35"/>
    <mergeCell ref="D4:D5"/>
    <mergeCell ref="B4:C5"/>
  </mergeCells>
  <pageMargins left="0.751388888888889" right="0.751388888888889" top="1" bottom="1" header="0.5" footer="0.5"/>
  <pageSetup paperSize="9" scale="80" orientation="portrait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"/>
  <sheetViews>
    <sheetView workbookViewId="0">
      <selection activeCell="U17" sqref="U17"/>
    </sheetView>
  </sheetViews>
  <sheetFormatPr defaultColWidth="9" defaultRowHeight="13.5"/>
  <cols>
    <col min="1" max="1" width="6.375" customWidth="1"/>
    <col min="2" max="2" width="5.875" customWidth="1"/>
    <col min="3" max="3" width="6.875" customWidth="1"/>
    <col min="4" max="4" width="13.25" customWidth="1"/>
    <col min="5" max="5" width="7" customWidth="1"/>
    <col min="7" max="7" width="11.5" customWidth="1"/>
    <col min="8" max="8" width="5.75" customWidth="1"/>
    <col min="9" max="9" width="5.125" customWidth="1"/>
    <col min="10" max="10" width="5.5" customWidth="1"/>
    <col min="11" max="11" width="5.125" customWidth="1"/>
    <col min="12" max="12" width="6.375" customWidth="1"/>
  </cols>
  <sheetData>
    <row r="1" ht="19.5" spans="1:12">
      <c r="A1" s="1" t="s">
        <v>367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t="s">
        <v>3</v>
      </c>
      <c r="L2" s="9" t="s">
        <v>368</v>
      </c>
    </row>
    <row r="3" ht="32" customHeight="1" spans="1:12">
      <c r="A3" s="2" t="s">
        <v>369</v>
      </c>
      <c r="B3" s="2" t="s">
        <v>370</v>
      </c>
      <c r="C3" s="2" t="s">
        <v>8</v>
      </c>
      <c r="D3" s="2" t="s">
        <v>371</v>
      </c>
      <c r="E3" s="2" t="s">
        <v>372</v>
      </c>
      <c r="F3" s="2" t="s">
        <v>314</v>
      </c>
      <c r="G3" s="2" t="s">
        <v>315</v>
      </c>
      <c r="H3" s="2" t="s">
        <v>373</v>
      </c>
      <c r="I3" s="2" t="s">
        <v>374</v>
      </c>
      <c r="J3" s="2" t="s">
        <v>375</v>
      </c>
      <c r="K3" s="2" t="s">
        <v>376</v>
      </c>
      <c r="L3" s="2" t="s">
        <v>377</v>
      </c>
    </row>
    <row r="4" ht="22.5" spans="1:12">
      <c r="A4" s="3" t="s">
        <v>378</v>
      </c>
      <c r="B4" s="4"/>
      <c r="C4" s="5">
        <v>3245.798358</v>
      </c>
      <c r="D4" s="4"/>
      <c r="E4" s="4"/>
      <c r="F4" s="4"/>
      <c r="G4" s="4"/>
      <c r="H4" s="4"/>
      <c r="I4" s="4"/>
      <c r="J4" s="4"/>
      <c r="K4" s="4"/>
      <c r="L4" s="4"/>
    </row>
    <row r="5" ht="22.5" spans="1:12">
      <c r="A5" s="6" t="s">
        <v>379</v>
      </c>
      <c r="B5" s="6" t="s">
        <v>380</v>
      </c>
      <c r="C5" s="7">
        <v>50.7601</v>
      </c>
      <c r="D5" s="6" t="s">
        <v>381</v>
      </c>
      <c r="E5" s="6" t="s">
        <v>382</v>
      </c>
      <c r="F5" s="6" t="s">
        <v>318</v>
      </c>
      <c r="G5" s="6" t="s">
        <v>383</v>
      </c>
      <c r="H5" s="8" t="s">
        <v>384</v>
      </c>
      <c r="I5" s="6" t="s">
        <v>385</v>
      </c>
      <c r="J5" s="8" t="s">
        <v>386</v>
      </c>
      <c r="K5" s="6" t="s">
        <v>387</v>
      </c>
      <c r="L5" s="6" t="s">
        <v>388</v>
      </c>
    </row>
    <row r="6" ht="73" customHeight="1" spans="1:12">
      <c r="A6" s="6"/>
      <c r="B6" s="6"/>
      <c r="C6" s="7"/>
      <c r="D6" s="6"/>
      <c r="E6" s="6" t="s">
        <v>389</v>
      </c>
      <c r="F6" s="6" t="s">
        <v>351</v>
      </c>
      <c r="G6" s="6" t="s">
        <v>390</v>
      </c>
      <c r="H6" s="8" t="s">
        <v>384</v>
      </c>
      <c r="I6" s="6" t="s">
        <v>385</v>
      </c>
      <c r="J6" s="8" t="s">
        <v>386</v>
      </c>
      <c r="K6" s="6" t="s">
        <v>391</v>
      </c>
      <c r="L6" s="6" t="s">
        <v>388</v>
      </c>
    </row>
    <row r="7" ht="56.25" spans="1:12">
      <c r="A7" s="6"/>
      <c r="B7" s="6" t="s">
        <v>392</v>
      </c>
      <c r="C7" s="7">
        <v>598</v>
      </c>
      <c r="D7" s="6" t="s">
        <v>393</v>
      </c>
      <c r="E7" s="6" t="s">
        <v>382</v>
      </c>
      <c r="F7" s="6" t="s">
        <v>318</v>
      </c>
      <c r="G7" s="6" t="s">
        <v>394</v>
      </c>
      <c r="H7" s="8" t="s">
        <v>395</v>
      </c>
      <c r="I7" s="6" t="s">
        <v>396</v>
      </c>
      <c r="J7" s="8" t="s">
        <v>397</v>
      </c>
      <c r="K7" s="6" t="s">
        <v>398</v>
      </c>
      <c r="L7" s="6" t="s">
        <v>388</v>
      </c>
    </row>
    <row r="8" ht="22.5" spans="1:12">
      <c r="A8" s="6"/>
      <c r="B8" s="6"/>
      <c r="C8" s="7"/>
      <c r="D8" s="6"/>
      <c r="E8" s="6"/>
      <c r="F8" s="6" t="s">
        <v>328</v>
      </c>
      <c r="G8" s="6" t="s">
        <v>399</v>
      </c>
      <c r="H8" s="8" t="s">
        <v>395</v>
      </c>
      <c r="I8" s="6" t="s">
        <v>400</v>
      </c>
      <c r="J8" s="8" t="s">
        <v>386</v>
      </c>
      <c r="K8" s="6" t="s">
        <v>160</v>
      </c>
      <c r="L8" s="6" t="s">
        <v>388</v>
      </c>
    </row>
    <row r="9" ht="22.5" spans="1:12">
      <c r="A9" s="6"/>
      <c r="B9" s="6"/>
      <c r="C9" s="7"/>
      <c r="D9" s="6"/>
      <c r="E9" s="6"/>
      <c r="F9" s="6" t="s">
        <v>334</v>
      </c>
      <c r="G9" s="6" t="s">
        <v>401</v>
      </c>
      <c r="H9" s="8" t="s">
        <v>384</v>
      </c>
      <c r="I9" s="6" t="s">
        <v>402</v>
      </c>
      <c r="J9" s="8" t="s">
        <v>403</v>
      </c>
      <c r="K9" s="6" t="s">
        <v>160</v>
      </c>
      <c r="L9" s="6" t="s">
        <v>388</v>
      </c>
    </row>
    <row r="10" ht="22.5" spans="1:12">
      <c r="A10" s="6"/>
      <c r="B10" s="6"/>
      <c r="C10" s="7"/>
      <c r="D10" s="6"/>
      <c r="E10" s="6" t="s">
        <v>389</v>
      </c>
      <c r="F10" s="6" t="s">
        <v>351</v>
      </c>
      <c r="G10" s="6" t="s">
        <v>404</v>
      </c>
      <c r="H10" s="8" t="s">
        <v>395</v>
      </c>
      <c r="I10" s="6" t="s">
        <v>405</v>
      </c>
      <c r="J10" s="8" t="s">
        <v>386</v>
      </c>
      <c r="K10" s="6" t="s">
        <v>160</v>
      </c>
      <c r="L10" s="6" t="s">
        <v>388</v>
      </c>
    </row>
    <row r="11" ht="33.75" spans="1:12">
      <c r="A11" s="6"/>
      <c r="B11" s="6"/>
      <c r="C11" s="7"/>
      <c r="D11" s="6"/>
      <c r="E11" s="6"/>
      <c r="F11" s="6" t="s">
        <v>356</v>
      </c>
      <c r="G11" s="6" t="s">
        <v>357</v>
      </c>
      <c r="H11" s="8" t="s">
        <v>395</v>
      </c>
      <c r="I11" s="6" t="s">
        <v>396</v>
      </c>
      <c r="J11" s="8" t="s">
        <v>397</v>
      </c>
      <c r="K11" s="6" t="s">
        <v>406</v>
      </c>
      <c r="L11" s="6" t="s">
        <v>388</v>
      </c>
    </row>
    <row r="12" ht="33.75" spans="1:12">
      <c r="A12" s="6"/>
      <c r="B12" s="6"/>
      <c r="C12" s="7"/>
      <c r="D12" s="6"/>
      <c r="E12" s="6"/>
      <c r="F12" s="6" t="s">
        <v>407</v>
      </c>
      <c r="G12" s="6" t="s">
        <v>352</v>
      </c>
      <c r="H12" s="8" t="s">
        <v>395</v>
      </c>
      <c r="I12" s="6" t="s">
        <v>396</v>
      </c>
      <c r="J12" s="8" t="s">
        <v>397</v>
      </c>
      <c r="K12" s="6" t="s">
        <v>406</v>
      </c>
      <c r="L12" s="6"/>
    </row>
    <row r="13" ht="22.5" spans="1:12">
      <c r="A13" s="6"/>
      <c r="B13" s="6"/>
      <c r="C13" s="7"/>
      <c r="D13" s="6"/>
      <c r="E13" s="6" t="s">
        <v>362</v>
      </c>
      <c r="F13" s="6" t="s">
        <v>363</v>
      </c>
      <c r="G13" s="6" t="s">
        <v>364</v>
      </c>
      <c r="H13" s="8" t="s">
        <v>395</v>
      </c>
      <c r="I13" s="6" t="s">
        <v>400</v>
      </c>
      <c r="J13" s="8" t="s">
        <v>386</v>
      </c>
      <c r="K13" s="6" t="s">
        <v>160</v>
      </c>
      <c r="L13" s="6"/>
    </row>
    <row r="14" ht="84" customHeight="1" spans="1:12">
      <c r="A14" s="6"/>
      <c r="B14" s="6"/>
      <c r="C14" s="7"/>
      <c r="D14" s="6"/>
      <c r="E14" s="6" t="s">
        <v>337</v>
      </c>
      <c r="F14" s="6" t="s">
        <v>408</v>
      </c>
      <c r="G14" s="6" t="s">
        <v>409</v>
      </c>
      <c r="H14" s="8" t="s">
        <v>410</v>
      </c>
      <c r="I14" s="6" t="s">
        <v>411</v>
      </c>
      <c r="J14" s="8" t="s">
        <v>412</v>
      </c>
      <c r="K14" s="6" t="s">
        <v>398</v>
      </c>
      <c r="L14" s="6"/>
    </row>
    <row r="15" ht="22.5" spans="1:12">
      <c r="A15" s="6"/>
      <c r="B15" s="6" t="s">
        <v>413</v>
      </c>
      <c r="C15" s="7">
        <v>124.2</v>
      </c>
      <c r="D15" s="6" t="s">
        <v>414</v>
      </c>
      <c r="E15" s="6" t="s">
        <v>382</v>
      </c>
      <c r="F15" s="6" t="s">
        <v>318</v>
      </c>
      <c r="G15" s="6" t="s">
        <v>415</v>
      </c>
      <c r="H15" s="8" t="s">
        <v>410</v>
      </c>
      <c r="I15" s="6" t="s">
        <v>406</v>
      </c>
      <c r="J15" s="8" t="s">
        <v>416</v>
      </c>
      <c r="K15" s="6" t="s">
        <v>398</v>
      </c>
      <c r="L15" s="6" t="s">
        <v>417</v>
      </c>
    </row>
    <row r="16" ht="56.25" spans="1:12">
      <c r="A16" s="6"/>
      <c r="B16" s="6"/>
      <c r="C16" s="7"/>
      <c r="D16" s="6"/>
      <c r="E16" s="6"/>
      <c r="F16" s="6" t="s">
        <v>328</v>
      </c>
      <c r="G16" s="6" t="s">
        <v>418</v>
      </c>
      <c r="H16" s="8" t="s">
        <v>410</v>
      </c>
      <c r="I16" s="6" t="s">
        <v>406</v>
      </c>
      <c r="J16" s="8" t="s">
        <v>386</v>
      </c>
      <c r="K16" s="6" t="s">
        <v>391</v>
      </c>
      <c r="L16" s="6" t="s">
        <v>417</v>
      </c>
    </row>
    <row r="17" ht="67.5" spans="1:12">
      <c r="A17" s="6"/>
      <c r="B17" s="6"/>
      <c r="C17" s="7"/>
      <c r="D17" s="6"/>
      <c r="E17" s="6" t="s">
        <v>389</v>
      </c>
      <c r="F17" s="6" t="s">
        <v>347</v>
      </c>
      <c r="G17" s="6" t="s">
        <v>419</v>
      </c>
      <c r="H17" s="8" t="s">
        <v>410</v>
      </c>
      <c r="I17" s="6" t="s">
        <v>385</v>
      </c>
      <c r="J17" s="8" t="s">
        <v>386</v>
      </c>
      <c r="K17" s="6" t="s">
        <v>398</v>
      </c>
      <c r="L17" s="6" t="s">
        <v>417</v>
      </c>
    </row>
    <row r="18" ht="22.5" spans="1:12">
      <c r="A18" s="6"/>
      <c r="B18" s="6"/>
      <c r="C18" s="7"/>
      <c r="D18" s="6"/>
      <c r="E18" s="6"/>
      <c r="F18" s="6" t="s">
        <v>351</v>
      </c>
      <c r="G18" s="6" t="s">
        <v>420</v>
      </c>
      <c r="H18" s="8" t="s">
        <v>384</v>
      </c>
      <c r="I18" s="6" t="s">
        <v>385</v>
      </c>
      <c r="J18" s="8" t="s">
        <v>386</v>
      </c>
      <c r="K18" s="6" t="s">
        <v>398</v>
      </c>
      <c r="L18" s="6" t="s">
        <v>388</v>
      </c>
    </row>
    <row r="19" ht="78.75" spans="1:12">
      <c r="A19" s="6"/>
      <c r="B19" s="6" t="s">
        <v>421</v>
      </c>
      <c r="C19" s="7">
        <v>10.010324</v>
      </c>
      <c r="D19" s="6"/>
      <c r="E19" s="6"/>
      <c r="F19" s="6"/>
      <c r="G19" s="6"/>
      <c r="H19" s="8"/>
      <c r="I19" s="6"/>
      <c r="J19" s="8"/>
      <c r="K19" s="6"/>
      <c r="L19" s="6"/>
    </row>
    <row r="20" ht="67.5" spans="1:12">
      <c r="A20" s="6"/>
      <c r="B20" s="6" t="s">
        <v>422</v>
      </c>
      <c r="C20" s="7">
        <v>6.42314</v>
      </c>
      <c r="D20" s="6"/>
      <c r="E20" s="6"/>
      <c r="F20" s="6"/>
      <c r="G20" s="6"/>
      <c r="H20" s="8"/>
      <c r="I20" s="6"/>
      <c r="J20" s="8"/>
      <c r="K20" s="6"/>
      <c r="L20" s="6"/>
    </row>
    <row r="21" ht="22.5" spans="1:12">
      <c r="A21" s="6"/>
      <c r="B21" s="6" t="s">
        <v>423</v>
      </c>
      <c r="C21" s="7">
        <v>450</v>
      </c>
      <c r="D21" s="6" t="s">
        <v>424</v>
      </c>
      <c r="E21" s="6" t="s">
        <v>382</v>
      </c>
      <c r="F21" s="6" t="s">
        <v>318</v>
      </c>
      <c r="G21" s="6" t="s">
        <v>425</v>
      </c>
      <c r="H21" s="8" t="s">
        <v>395</v>
      </c>
      <c r="I21" s="6" t="s">
        <v>426</v>
      </c>
      <c r="J21" s="8" t="s">
        <v>397</v>
      </c>
      <c r="K21" s="6" t="s">
        <v>398</v>
      </c>
      <c r="L21" s="6"/>
    </row>
    <row r="22" ht="33.75" spans="1:12">
      <c r="A22" s="6"/>
      <c r="B22" s="6"/>
      <c r="C22" s="7"/>
      <c r="D22" s="6"/>
      <c r="E22" s="6"/>
      <c r="F22" s="6" t="s">
        <v>328</v>
      </c>
      <c r="G22" s="6" t="s">
        <v>427</v>
      </c>
      <c r="H22" s="8" t="s">
        <v>395</v>
      </c>
      <c r="I22" s="6" t="s">
        <v>426</v>
      </c>
      <c r="J22" s="8" t="s">
        <v>397</v>
      </c>
      <c r="K22" s="6" t="s">
        <v>398</v>
      </c>
      <c r="L22" s="6"/>
    </row>
    <row r="23" ht="22.5" spans="1:12">
      <c r="A23" s="6"/>
      <c r="B23" s="6"/>
      <c r="C23" s="7"/>
      <c r="D23" s="6"/>
      <c r="E23" s="6"/>
      <c r="F23" s="6" t="s">
        <v>334</v>
      </c>
      <c r="G23" s="6" t="s">
        <v>428</v>
      </c>
      <c r="H23" s="8" t="s">
        <v>429</v>
      </c>
      <c r="I23" s="6" t="s">
        <v>402</v>
      </c>
      <c r="J23" s="8" t="s">
        <v>403</v>
      </c>
      <c r="K23" s="6" t="s">
        <v>160</v>
      </c>
      <c r="L23" s="6"/>
    </row>
    <row r="24" ht="22.5" spans="1:12">
      <c r="A24" s="6"/>
      <c r="B24" s="6"/>
      <c r="C24" s="7"/>
      <c r="D24" s="6"/>
      <c r="E24" s="6" t="s">
        <v>389</v>
      </c>
      <c r="F24" s="6" t="s">
        <v>351</v>
      </c>
      <c r="G24" s="6" t="s">
        <v>430</v>
      </c>
      <c r="H24" s="8" t="s">
        <v>395</v>
      </c>
      <c r="I24" s="6" t="s">
        <v>426</v>
      </c>
      <c r="J24" s="8" t="s">
        <v>397</v>
      </c>
      <c r="K24" s="6" t="s">
        <v>160</v>
      </c>
      <c r="L24" s="6"/>
    </row>
    <row r="25" ht="33.75" spans="1:12">
      <c r="A25" s="6"/>
      <c r="B25" s="6"/>
      <c r="C25" s="7"/>
      <c r="D25" s="6"/>
      <c r="E25" s="6"/>
      <c r="F25" s="6" t="s">
        <v>356</v>
      </c>
      <c r="G25" s="6" t="s">
        <v>431</v>
      </c>
      <c r="H25" s="8" t="s">
        <v>395</v>
      </c>
      <c r="I25" s="6" t="s">
        <v>426</v>
      </c>
      <c r="J25" s="8" t="s">
        <v>397</v>
      </c>
      <c r="K25" s="6" t="s">
        <v>160</v>
      </c>
      <c r="L25" s="6"/>
    </row>
    <row r="26" ht="22.5" spans="1:12">
      <c r="A26" s="6"/>
      <c r="B26" s="6"/>
      <c r="C26" s="7"/>
      <c r="D26" s="6"/>
      <c r="E26" s="6" t="s">
        <v>362</v>
      </c>
      <c r="F26" s="6" t="s">
        <v>363</v>
      </c>
      <c r="G26" s="6" t="s">
        <v>432</v>
      </c>
      <c r="H26" s="8" t="s">
        <v>395</v>
      </c>
      <c r="I26" s="6" t="s">
        <v>398</v>
      </c>
      <c r="J26" s="8" t="s">
        <v>433</v>
      </c>
      <c r="K26" s="6" t="s">
        <v>160</v>
      </c>
      <c r="L26" s="6"/>
    </row>
    <row r="27" ht="33.75" spans="1:12">
      <c r="A27" s="6"/>
      <c r="B27" s="6"/>
      <c r="C27" s="7"/>
      <c r="D27" s="6"/>
      <c r="E27" s="6" t="s">
        <v>337</v>
      </c>
      <c r="F27" s="6" t="s">
        <v>434</v>
      </c>
      <c r="G27" s="6" t="s">
        <v>435</v>
      </c>
      <c r="H27" s="8" t="s">
        <v>395</v>
      </c>
      <c r="I27" s="6" t="s">
        <v>436</v>
      </c>
      <c r="J27" s="8" t="s">
        <v>437</v>
      </c>
      <c r="K27" s="6" t="s">
        <v>160</v>
      </c>
      <c r="L27" s="6"/>
    </row>
    <row r="28" ht="22.5" spans="1:12">
      <c r="A28" s="6"/>
      <c r="B28" s="6" t="s">
        <v>438</v>
      </c>
      <c r="C28" s="7">
        <v>2</v>
      </c>
      <c r="D28" s="6" t="s">
        <v>439</v>
      </c>
      <c r="E28" s="6" t="s">
        <v>382</v>
      </c>
      <c r="F28" s="6" t="s">
        <v>318</v>
      </c>
      <c r="G28" s="6" t="s">
        <v>326</v>
      </c>
      <c r="H28" s="8" t="s">
        <v>395</v>
      </c>
      <c r="I28" s="6" t="s">
        <v>402</v>
      </c>
      <c r="J28" s="8" t="s">
        <v>440</v>
      </c>
      <c r="K28" s="6" t="s">
        <v>398</v>
      </c>
      <c r="L28" s="6" t="s">
        <v>388</v>
      </c>
    </row>
    <row r="29" ht="22.5" spans="1:12">
      <c r="A29" s="6"/>
      <c r="B29" s="6"/>
      <c r="C29" s="7"/>
      <c r="D29" s="6"/>
      <c r="E29" s="6"/>
      <c r="F29" s="6" t="s">
        <v>328</v>
      </c>
      <c r="G29" s="6" t="s">
        <v>441</v>
      </c>
      <c r="H29" s="8" t="s">
        <v>384</v>
      </c>
      <c r="I29" s="6" t="s">
        <v>385</v>
      </c>
      <c r="J29" s="8" t="s">
        <v>386</v>
      </c>
      <c r="K29" s="6" t="s">
        <v>160</v>
      </c>
      <c r="L29" s="6" t="s">
        <v>388</v>
      </c>
    </row>
    <row r="30" ht="22.5" spans="1:12">
      <c r="A30" s="6"/>
      <c r="B30" s="6"/>
      <c r="C30" s="7"/>
      <c r="D30" s="6"/>
      <c r="E30" s="6"/>
      <c r="F30" s="6" t="s">
        <v>334</v>
      </c>
      <c r="G30" s="6" t="s">
        <v>442</v>
      </c>
      <c r="H30" s="8" t="s">
        <v>384</v>
      </c>
      <c r="I30" s="6" t="s">
        <v>385</v>
      </c>
      <c r="J30" s="8" t="s">
        <v>386</v>
      </c>
      <c r="K30" s="6" t="s">
        <v>160</v>
      </c>
      <c r="L30" s="6" t="s">
        <v>388</v>
      </c>
    </row>
    <row r="31" ht="22.5" spans="1:12">
      <c r="A31" s="6"/>
      <c r="B31" s="6"/>
      <c r="C31" s="7"/>
      <c r="D31" s="6"/>
      <c r="E31" s="6" t="s">
        <v>389</v>
      </c>
      <c r="F31" s="6" t="s">
        <v>351</v>
      </c>
      <c r="G31" s="6" t="s">
        <v>443</v>
      </c>
      <c r="H31" s="8" t="s">
        <v>395</v>
      </c>
      <c r="I31" s="6" t="s">
        <v>385</v>
      </c>
      <c r="J31" s="8" t="s">
        <v>386</v>
      </c>
      <c r="K31" s="6" t="s">
        <v>160</v>
      </c>
      <c r="L31" s="6" t="s">
        <v>388</v>
      </c>
    </row>
    <row r="32" ht="22.5" spans="1:12">
      <c r="A32" s="6"/>
      <c r="B32" s="6"/>
      <c r="C32" s="7"/>
      <c r="D32" s="6"/>
      <c r="E32" s="6"/>
      <c r="F32" s="6" t="s">
        <v>359</v>
      </c>
      <c r="G32" s="6" t="s">
        <v>350</v>
      </c>
      <c r="H32" s="8" t="s">
        <v>395</v>
      </c>
      <c r="I32" s="6" t="s">
        <v>385</v>
      </c>
      <c r="J32" s="8" t="s">
        <v>386</v>
      </c>
      <c r="K32" s="6" t="s">
        <v>160</v>
      </c>
      <c r="L32" s="6" t="s">
        <v>388</v>
      </c>
    </row>
    <row r="33" ht="22.5" spans="1:12">
      <c r="A33" s="6"/>
      <c r="B33" s="6"/>
      <c r="C33" s="7"/>
      <c r="D33" s="6"/>
      <c r="E33" s="6" t="s">
        <v>362</v>
      </c>
      <c r="F33" s="6" t="s">
        <v>363</v>
      </c>
      <c r="G33" s="6" t="s">
        <v>366</v>
      </c>
      <c r="H33" s="8" t="s">
        <v>395</v>
      </c>
      <c r="I33" s="6" t="s">
        <v>400</v>
      </c>
      <c r="J33" s="8" t="s">
        <v>386</v>
      </c>
      <c r="K33" s="6" t="s">
        <v>160</v>
      </c>
      <c r="L33" s="6" t="s">
        <v>388</v>
      </c>
    </row>
    <row r="34" ht="22.5" spans="1:12">
      <c r="A34" s="6"/>
      <c r="B34" s="6"/>
      <c r="C34" s="7"/>
      <c r="D34" s="6"/>
      <c r="E34" s="6" t="s">
        <v>337</v>
      </c>
      <c r="F34" s="6" t="s">
        <v>434</v>
      </c>
      <c r="G34" s="6" t="s">
        <v>444</v>
      </c>
      <c r="H34" s="8" t="s">
        <v>384</v>
      </c>
      <c r="I34" s="6" t="s">
        <v>445</v>
      </c>
      <c r="J34" s="8" t="s">
        <v>412</v>
      </c>
      <c r="K34" s="6" t="s">
        <v>398</v>
      </c>
      <c r="L34" s="6" t="s">
        <v>388</v>
      </c>
    </row>
    <row r="35" ht="22.5" spans="1:12">
      <c r="A35" s="6"/>
      <c r="B35" s="6" t="s">
        <v>446</v>
      </c>
      <c r="C35" s="7">
        <v>565.5744</v>
      </c>
      <c r="D35" s="6" t="s">
        <v>381</v>
      </c>
      <c r="E35" s="6" t="s">
        <v>382</v>
      </c>
      <c r="F35" s="6" t="s">
        <v>318</v>
      </c>
      <c r="G35" s="6" t="s">
        <v>383</v>
      </c>
      <c r="H35" s="8" t="s">
        <v>384</v>
      </c>
      <c r="I35" s="6" t="s">
        <v>385</v>
      </c>
      <c r="J35" s="8" t="s">
        <v>386</v>
      </c>
      <c r="K35" s="6" t="s">
        <v>387</v>
      </c>
      <c r="L35" s="6" t="s">
        <v>388</v>
      </c>
    </row>
    <row r="36" ht="22.5" spans="1:12">
      <c r="A36" s="6"/>
      <c r="B36" s="6"/>
      <c r="C36" s="7"/>
      <c r="D36" s="6"/>
      <c r="E36" s="6" t="s">
        <v>389</v>
      </c>
      <c r="F36" s="6" t="s">
        <v>351</v>
      </c>
      <c r="G36" s="6" t="s">
        <v>390</v>
      </c>
      <c r="H36" s="8" t="s">
        <v>384</v>
      </c>
      <c r="I36" s="6" t="s">
        <v>385</v>
      </c>
      <c r="J36" s="8" t="s">
        <v>386</v>
      </c>
      <c r="K36" s="6" t="s">
        <v>391</v>
      </c>
      <c r="L36" s="6" t="s">
        <v>388</v>
      </c>
    </row>
    <row r="37" ht="22.5" spans="1:12">
      <c r="A37" s="6"/>
      <c r="B37" s="6" t="s">
        <v>447</v>
      </c>
      <c r="C37" s="7">
        <v>44.6868</v>
      </c>
      <c r="D37" s="6" t="s">
        <v>381</v>
      </c>
      <c r="E37" s="6" t="s">
        <v>382</v>
      </c>
      <c r="F37" s="6" t="s">
        <v>318</v>
      </c>
      <c r="G37" s="6" t="s">
        <v>383</v>
      </c>
      <c r="H37" s="8" t="s">
        <v>384</v>
      </c>
      <c r="I37" s="6" t="s">
        <v>385</v>
      </c>
      <c r="J37" s="8" t="s">
        <v>386</v>
      </c>
      <c r="K37" s="6" t="s">
        <v>387</v>
      </c>
      <c r="L37" s="6" t="s">
        <v>388</v>
      </c>
    </row>
    <row r="38" ht="22.5" spans="1:12">
      <c r="A38" s="6"/>
      <c r="B38" s="6"/>
      <c r="C38" s="7"/>
      <c r="D38" s="6"/>
      <c r="E38" s="6" t="s">
        <v>389</v>
      </c>
      <c r="F38" s="6" t="s">
        <v>351</v>
      </c>
      <c r="G38" s="6" t="s">
        <v>390</v>
      </c>
      <c r="H38" s="8" t="s">
        <v>384</v>
      </c>
      <c r="I38" s="6" t="s">
        <v>385</v>
      </c>
      <c r="J38" s="8" t="s">
        <v>386</v>
      </c>
      <c r="K38" s="6" t="s">
        <v>391</v>
      </c>
      <c r="L38" s="6" t="s">
        <v>388</v>
      </c>
    </row>
    <row r="39" ht="22.5" spans="1:12">
      <c r="A39" s="6"/>
      <c r="B39" s="6" t="s">
        <v>448</v>
      </c>
      <c r="C39" s="7">
        <v>332.6004</v>
      </c>
      <c r="D39" s="6" t="s">
        <v>381</v>
      </c>
      <c r="E39" s="6" t="s">
        <v>382</v>
      </c>
      <c r="F39" s="6" t="s">
        <v>318</v>
      </c>
      <c r="G39" s="6" t="s">
        <v>383</v>
      </c>
      <c r="H39" s="8" t="s">
        <v>384</v>
      </c>
      <c r="I39" s="6" t="s">
        <v>385</v>
      </c>
      <c r="J39" s="8" t="s">
        <v>386</v>
      </c>
      <c r="K39" s="6" t="s">
        <v>387</v>
      </c>
      <c r="L39" s="6" t="s">
        <v>388</v>
      </c>
    </row>
    <row r="40" ht="22.5" spans="1:12">
      <c r="A40" s="6"/>
      <c r="B40" s="6"/>
      <c r="C40" s="7"/>
      <c r="D40" s="6"/>
      <c r="E40" s="6" t="s">
        <v>389</v>
      </c>
      <c r="F40" s="6" t="s">
        <v>351</v>
      </c>
      <c r="G40" s="6" t="s">
        <v>390</v>
      </c>
      <c r="H40" s="8" t="s">
        <v>384</v>
      </c>
      <c r="I40" s="6" t="s">
        <v>385</v>
      </c>
      <c r="J40" s="8" t="s">
        <v>386</v>
      </c>
      <c r="K40" s="6" t="s">
        <v>391</v>
      </c>
      <c r="L40" s="6" t="s">
        <v>388</v>
      </c>
    </row>
    <row r="41" ht="22.5" spans="1:12">
      <c r="A41" s="6"/>
      <c r="B41" s="6" t="s">
        <v>449</v>
      </c>
      <c r="C41" s="7">
        <v>69</v>
      </c>
      <c r="D41" s="6" t="s">
        <v>381</v>
      </c>
      <c r="E41" s="6" t="s">
        <v>382</v>
      </c>
      <c r="F41" s="6" t="s">
        <v>318</v>
      </c>
      <c r="G41" s="6" t="s">
        <v>383</v>
      </c>
      <c r="H41" s="8" t="s">
        <v>384</v>
      </c>
      <c r="I41" s="6" t="s">
        <v>385</v>
      </c>
      <c r="J41" s="8" t="s">
        <v>386</v>
      </c>
      <c r="K41" s="6" t="s">
        <v>387</v>
      </c>
      <c r="L41" s="6" t="s">
        <v>388</v>
      </c>
    </row>
    <row r="42" ht="22.5" spans="1:12">
      <c r="A42" s="6"/>
      <c r="B42" s="6"/>
      <c r="C42" s="7"/>
      <c r="D42" s="6"/>
      <c r="E42" s="6" t="s">
        <v>389</v>
      </c>
      <c r="F42" s="6" t="s">
        <v>351</v>
      </c>
      <c r="G42" s="6" t="s">
        <v>390</v>
      </c>
      <c r="H42" s="8" t="s">
        <v>384</v>
      </c>
      <c r="I42" s="6" t="s">
        <v>385</v>
      </c>
      <c r="J42" s="8" t="s">
        <v>386</v>
      </c>
      <c r="K42" s="6" t="s">
        <v>391</v>
      </c>
      <c r="L42" s="6" t="s">
        <v>388</v>
      </c>
    </row>
    <row r="43" ht="22.5" spans="1:12">
      <c r="A43" s="6"/>
      <c r="B43" s="6" t="s">
        <v>450</v>
      </c>
      <c r="C43" s="7">
        <v>378.5702</v>
      </c>
      <c r="D43" s="6" t="s">
        <v>381</v>
      </c>
      <c r="E43" s="6" t="s">
        <v>382</v>
      </c>
      <c r="F43" s="6" t="s">
        <v>318</v>
      </c>
      <c r="G43" s="6" t="s">
        <v>383</v>
      </c>
      <c r="H43" s="8" t="s">
        <v>384</v>
      </c>
      <c r="I43" s="6" t="s">
        <v>385</v>
      </c>
      <c r="J43" s="8" t="s">
        <v>386</v>
      </c>
      <c r="K43" s="6" t="s">
        <v>387</v>
      </c>
      <c r="L43" s="6" t="s">
        <v>388</v>
      </c>
    </row>
    <row r="44" ht="22.5" spans="1:12">
      <c r="A44" s="6"/>
      <c r="B44" s="6"/>
      <c r="C44" s="7"/>
      <c r="D44" s="6"/>
      <c r="E44" s="6" t="s">
        <v>389</v>
      </c>
      <c r="F44" s="6" t="s">
        <v>351</v>
      </c>
      <c r="G44" s="6" t="s">
        <v>390</v>
      </c>
      <c r="H44" s="8" t="s">
        <v>384</v>
      </c>
      <c r="I44" s="6" t="s">
        <v>385</v>
      </c>
      <c r="J44" s="8" t="s">
        <v>386</v>
      </c>
      <c r="K44" s="6" t="s">
        <v>391</v>
      </c>
      <c r="L44" s="6" t="s">
        <v>388</v>
      </c>
    </row>
    <row r="45" ht="22.5" spans="1:12">
      <c r="A45" s="6"/>
      <c r="B45" s="6" t="s">
        <v>451</v>
      </c>
      <c r="C45" s="7">
        <v>245.8596</v>
      </c>
      <c r="D45" s="6" t="s">
        <v>381</v>
      </c>
      <c r="E45" s="6" t="s">
        <v>382</v>
      </c>
      <c r="F45" s="6" t="s">
        <v>318</v>
      </c>
      <c r="G45" s="6" t="s">
        <v>383</v>
      </c>
      <c r="H45" s="8" t="s">
        <v>384</v>
      </c>
      <c r="I45" s="6" t="s">
        <v>385</v>
      </c>
      <c r="J45" s="8" t="s">
        <v>386</v>
      </c>
      <c r="K45" s="6" t="s">
        <v>387</v>
      </c>
      <c r="L45" s="6" t="s">
        <v>388</v>
      </c>
    </row>
    <row r="46" ht="22.5" spans="1:12">
      <c r="A46" s="6"/>
      <c r="B46" s="6"/>
      <c r="C46" s="7"/>
      <c r="D46" s="6"/>
      <c r="E46" s="6" t="s">
        <v>389</v>
      </c>
      <c r="F46" s="6" t="s">
        <v>351</v>
      </c>
      <c r="G46" s="6" t="s">
        <v>390</v>
      </c>
      <c r="H46" s="8" t="s">
        <v>384</v>
      </c>
      <c r="I46" s="6" t="s">
        <v>385</v>
      </c>
      <c r="J46" s="8" t="s">
        <v>386</v>
      </c>
      <c r="K46" s="6" t="s">
        <v>391</v>
      </c>
      <c r="L46" s="6" t="s">
        <v>388</v>
      </c>
    </row>
    <row r="47" ht="22.5" spans="1:12">
      <c r="A47" s="6"/>
      <c r="B47" s="6" t="s">
        <v>452</v>
      </c>
      <c r="C47" s="7">
        <v>74.1767</v>
      </c>
      <c r="D47" s="6" t="s">
        <v>381</v>
      </c>
      <c r="E47" s="6" t="s">
        <v>382</v>
      </c>
      <c r="F47" s="6" t="s">
        <v>318</v>
      </c>
      <c r="G47" s="6" t="s">
        <v>383</v>
      </c>
      <c r="H47" s="8" t="s">
        <v>384</v>
      </c>
      <c r="I47" s="6" t="s">
        <v>385</v>
      </c>
      <c r="J47" s="8" t="s">
        <v>386</v>
      </c>
      <c r="K47" s="6" t="s">
        <v>387</v>
      </c>
      <c r="L47" s="6" t="s">
        <v>388</v>
      </c>
    </row>
    <row r="48" ht="22.5" spans="1:12">
      <c r="A48" s="6"/>
      <c r="B48" s="6"/>
      <c r="C48" s="7"/>
      <c r="D48" s="6"/>
      <c r="E48" s="6" t="s">
        <v>389</v>
      </c>
      <c r="F48" s="6" t="s">
        <v>351</v>
      </c>
      <c r="G48" s="6" t="s">
        <v>390</v>
      </c>
      <c r="H48" s="8" t="s">
        <v>384</v>
      </c>
      <c r="I48" s="6" t="s">
        <v>385</v>
      </c>
      <c r="J48" s="8" t="s">
        <v>386</v>
      </c>
      <c r="K48" s="6" t="s">
        <v>391</v>
      </c>
      <c r="L48" s="6" t="s">
        <v>388</v>
      </c>
    </row>
    <row r="49" ht="22.5" spans="1:12">
      <c r="A49" s="6"/>
      <c r="B49" s="6" t="s">
        <v>453</v>
      </c>
      <c r="C49" s="7">
        <v>5.6572</v>
      </c>
      <c r="D49" s="6" t="s">
        <v>381</v>
      </c>
      <c r="E49" s="6" t="s">
        <v>382</v>
      </c>
      <c r="F49" s="6" t="s">
        <v>318</v>
      </c>
      <c r="G49" s="6" t="s">
        <v>383</v>
      </c>
      <c r="H49" s="8" t="s">
        <v>384</v>
      </c>
      <c r="I49" s="6" t="s">
        <v>385</v>
      </c>
      <c r="J49" s="8" t="s">
        <v>386</v>
      </c>
      <c r="K49" s="6" t="s">
        <v>387</v>
      </c>
      <c r="L49" s="6" t="s">
        <v>388</v>
      </c>
    </row>
    <row r="50" ht="22.5" spans="1:12">
      <c r="A50" s="6"/>
      <c r="B50" s="6"/>
      <c r="C50" s="7"/>
      <c r="D50" s="6"/>
      <c r="E50" s="6" t="s">
        <v>389</v>
      </c>
      <c r="F50" s="6" t="s">
        <v>351</v>
      </c>
      <c r="G50" s="6" t="s">
        <v>390</v>
      </c>
      <c r="H50" s="8" t="s">
        <v>384</v>
      </c>
      <c r="I50" s="6" t="s">
        <v>385</v>
      </c>
      <c r="J50" s="8" t="s">
        <v>386</v>
      </c>
      <c r="K50" s="6" t="s">
        <v>391</v>
      </c>
      <c r="L50" s="6" t="s">
        <v>388</v>
      </c>
    </row>
    <row r="51" ht="22.5" spans="1:12">
      <c r="A51" s="6"/>
      <c r="B51" s="6" t="s">
        <v>454</v>
      </c>
      <c r="C51" s="7">
        <v>5.854771</v>
      </c>
      <c r="D51" s="6" t="s">
        <v>381</v>
      </c>
      <c r="E51" s="6" t="s">
        <v>382</v>
      </c>
      <c r="F51" s="6" t="s">
        <v>318</v>
      </c>
      <c r="G51" s="6" t="s">
        <v>383</v>
      </c>
      <c r="H51" s="8" t="s">
        <v>384</v>
      </c>
      <c r="I51" s="6" t="s">
        <v>385</v>
      </c>
      <c r="J51" s="8" t="s">
        <v>386</v>
      </c>
      <c r="K51" s="6" t="s">
        <v>387</v>
      </c>
      <c r="L51" s="6" t="s">
        <v>388</v>
      </c>
    </row>
    <row r="52" ht="22.5" spans="1:12">
      <c r="A52" s="6"/>
      <c r="B52" s="6"/>
      <c r="C52" s="7"/>
      <c r="D52" s="6"/>
      <c r="E52" s="6" t="s">
        <v>389</v>
      </c>
      <c r="F52" s="6" t="s">
        <v>351</v>
      </c>
      <c r="G52" s="6" t="s">
        <v>390</v>
      </c>
      <c r="H52" s="8" t="s">
        <v>384</v>
      </c>
      <c r="I52" s="6" t="s">
        <v>385</v>
      </c>
      <c r="J52" s="8" t="s">
        <v>386</v>
      </c>
      <c r="K52" s="6" t="s">
        <v>391</v>
      </c>
      <c r="L52" s="6" t="s">
        <v>388</v>
      </c>
    </row>
    <row r="53" ht="22.5" spans="1:12">
      <c r="A53" s="6"/>
      <c r="B53" s="6" t="s">
        <v>455</v>
      </c>
      <c r="C53" s="7">
        <v>18.830715</v>
      </c>
      <c r="D53" s="6" t="s">
        <v>381</v>
      </c>
      <c r="E53" s="6" t="s">
        <v>382</v>
      </c>
      <c r="F53" s="6" t="s">
        <v>318</v>
      </c>
      <c r="G53" s="6" t="s">
        <v>383</v>
      </c>
      <c r="H53" s="8" t="s">
        <v>384</v>
      </c>
      <c r="I53" s="6" t="s">
        <v>385</v>
      </c>
      <c r="J53" s="8" t="s">
        <v>386</v>
      </c>
      <c r="K53" s="6" t="s">
        <v>387</v>
      </c>
      <c r="L53" s="6" t="s">
        <v>388</v>
      </c>
    </row>
    <row r="54" ht="22.5" spans="1:12">
      <c r="A54" s="6"/>
      <c r="B54" s="6"/>
      <c r="C54" s="7"/>
      <c r="D54" s="6"/>
      <c r="E54" s="6" t="s">
        <v>389</v>
      </c>
      <c r="F54" s="6" t="s">
        <v>351</v>
      </c>
      <c r="G54" s="6" t="s">
        <v>390</v>
      </c>
      <c r="H54" s="8" t="s">
        <v>384</v>
      </c>
      <c r="I54" s="6" t="s">
        <v>385</v>
      </c>
      <c r="J54" s="8" t="s">
        <v>386</v>
      </c>
      <c r="K54" s="6" t="s">
        <v>391</v>
      </c>
      <c r="L54" s="6" t="s">
        <v>388</v>
      </c>
    </row>
    <row r="55" ht="22.5" spans="1:12">
      <c r="A55" s="6"/>
      <c r="B55" s="6" t="s">
        <v>456</v>
      </c>
      <c r="C55" s="7">
        <v>167.157208</v>
      </c>
      <c r="D55" s="6" t="s">
        <v>381</v>
      </c>
      <c r="E55" s="6" t="s">
        <v>382</v>
      </c>
      <c r="F55" s="6" t="s">
        <v>318</v>
      </c>
      <c r="G55" s="6" t="s">
        <v>383</v>
      </c>
      <c r="H55" s="8" t="s">
        <v>384</v>
      </c>
      <c r="I55" s="6" t="s">
        <v>385</v>
      </c>
      <c r="J55" s="8" t="s">
        <v>386</v>
      </c>
      <c r="K55" s="6" t="s">
        <v>387</v>
      </c>
      <c r="L55" s="6" t="s">
        <v>388</v>
      </c>
    </row>
    <row r="56" ht="22.5" spans="1:12">
      <c r="A56" s="6"/>
      <c r="B56" s="6"/>
      <c r="C56" s="7"/>
      <c r="D56" s="6"/>
      <c r="E56" s="6" t="s">
        <v>389</v>
      </c>
      <c r="F56" s="6" t="s">
        <v>351</v>
      </c>
      <c r="G56" s="6" t="s">
        <v>390</v>
      </c>
      <c r="H56" s="8" t="s">
        <v>384</v>
      </c>
      <c r="I56" s="6" t="s">
        <v>385</v>
      </c>
      <c r="J56" s="8" t="s">
        <v>386</v>
      </c>
      <c r="K56" s="6" t="s">
        <v>391</v>
      </c>
      <c r="L56" s="6" t="s">
        <v>388</v>
      </c>
    </row>
    <row r="57" ht="22.5" spans="1:12">
      <c r="A57" s="6"/>
      <c r="B57" s="6" t="s">
        <v>457</v>
      </c>
      <c r="C57" s="7">
        <v>19.6446</v>
      </c>
      <c r="D57" s="6" t="s">
        <v>381</v>
      </c>
      <c r="E57" s="6" t="s">
        <v>382</v>
      </c>
      <c r="F57" s="6" t="s">
        <v>318</v>
      </c>
      <c r="G57" s="6" t="s">
        <v>383</v>
      </c>
      <c r="H57" s="8" t="s">
        <v>384</v>
      </c>
      <c r="I57" s="6" t="s">
        <v>385</v>
      </c>
      <c r="J57" s="8" t="s">
        <v>386</v>
      </c>
      <c r="K57" s="6" t="s">
        <v>387</v>
      </c>
      <c r="L57" s="6" t="s">
        <v>388</v>
      </c>
    </row>
    <row r="58" ht="22.5" spans="1:12">
      <c r="A58" s="6"/>
      <c r="B58" s="6"/>
      <c r="C58" s="7"/>
      <c r="D58" s="6"/>
      <c r="E58" s="6" t="s">
        <v>389</v>
      </c>
      <c r="F58" s="6" t="s">
        <v>351</v>
      </c>
      <c r="G58" s="6" t="s">
        <v>390</v>
      </c>
      <c r="H58" s="8" t="s">
        <v>384</v>
      </c>
      <c r="I58" s="6" t="s">
        <v>385</v>
      </c>
      <c r="J58" s="8" t="s">
        <v>386</v>
      </c>
      <c r="K58" s="6" t="s">
        <v>391</v>
      </c>
      <c r="L58" s="6" t="s">
        <v>388</v>
      </c>
    </row>
    <row r="59" ht="22.5" spans="1:12">
      <c r="A59" s="6"/>
      <c r="B59" s="6" t="s">
        <v>458</v>
      </c>
      <c r="C59" s="7">
        <v>76.7922</v>
      </c>
      <c r="D59" s="6" t="s">
        <v>381</v>
      </c>
      <c r="E59" s="6" t="s">
        <v>382</v>
      </c>
      <c r="F59" s="6" t="s">
        <v>318</v>
      </c>
      <c r="G59" s="6" t="s">
        <v>383</v>
      </c>
      <c r="H59" s="8" t="s">
        <v>384</v>
      </c>
      <c r="I59" s="6" t="s">
        <v>385</v>
      </c>
      <c r="J59" s="8" t="s">
        <v>386</v>
      </c>
      <c r="K59" s="6" t="s">
        <v>387</v>
      </c>
      <c r="L59" s="6" t="s">
        <v>388</v>
      </c>
    </row>
    <row r="60" ht="22.5" spans="1:12">
      <c r="A60" s="6"/>
      <c r="B60" s="6"/>
      <c r="C60" s="7"/>
      <c r="D60" s="6"/>
      <c r="E60" s="6" t="s">
        <v>389</v>
      </c>
      <c r="F60" s="6" t="s">
        <v>351</v>
      </c>
      <c r="G60" s="6" t="s">
        <v>390</v>
      </c>
      <c r="H60" s="8" t="s">
        <v>384</v>
      </c>
      <c r="I60" s="6" t="s">
        <v>385</v>
      </c>
      <c r="J60" s="8" t="s">
        <v>386</v>
      </c>
      <c r="K60" s="6" t="s">
        <v>391</v>
      </c>
      <c r="L60" s="6" t="s">
        <v>388</v>
      </c>
    </row>
  </sheetData>
  <mergeCells count="64">
    <mergeCell ref="A1:L1"/>
    <mergeCell ref="A5:A60"/>
    <mergeCell ref="B5:B6"/>
    <mergeCell ref="B7:B14"/>
    <mergeCell ref="B15:B18"/>
    <mergeCell ref="B21:B27"/>
    <mergeCell ref="B28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C5:C6"/>
    <mergeCell ref="C7:C14"/>
    <mergeCell ref="C15:C18"/>
    <mergeCell ref="C21:C27"/>
    <mergeCell ref="C28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D5:D6"/>
    <mergeCell ref="D7:D14"/>
    <mergeCell ref="D15:D18"/>
    <mergeCell ref="D21:D27"/>
    <mergeCell ref="D28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E7:E9"/>
    <mergeCell ref="E10:E12"/>
    <mergeCell ref="E15:E16"/>
    <mergeCell ref="E17:E18"/>
    <mergeCell ref="E21:E23"/>
    <mergeCell ref="E24:E25"/>
    <mergeCell ref="E28:E30"/>
    <mergeCell ref="E31:E32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workbookViewId="0">
      <selection activeCell="F10" sqref="F10"/>
    </sheetView>
  </sheetViews>
  <sheetFormatPr defaultColWidth="10" defaultRowHeight="13.5" outlineLevelCol="3"/>
  <cols>
    <col min="1" max="1" width="47.575" customWidth="1"/>
    <col min="2" max="2" width="40" customWidth="1"/>
    <col min="3" max="3" width="51.0916666666667" customWidth="1"/>
    <col min="4" max="4" width="36.875" customWidth="1"/>
  </cols>
  <sheetData>
    <row r="1" ht="27" customHeight="1" spans="1:4">
      <c r="A1" s="111"/>
      <c r="B1" s="112"/>
      <c r="C1" s="113"/>
      <c r="D1" s="114" t="s">
        <v>1</v>
      </c>
    </row>
    <row r="2" ht="21" customHeight="1" spans="1:4">
      <c r="A2" s="115" t="s">
        <v>2</v>
      </c>
      <c r="B2" s="115"/>
      <c r="C2" s="115"/>
      <c r="D2" s="115"/>
    </row>
    <row r="3" ht="27" customHeight="1" spans="1:4">
      <c r="A3" s="116" t="s">
        <v>3</v>
      </c>
      <c r="B3" s="117"/>
      <c r="C3" s="117"/>
      <c r="D3" s="118" t="s">
        <v>4</v>
      </c>
    </row>
    <row r="4" s="110" customFormat="1" ht="26" customHeight="1" spans="1:4">
      <c r="A4" s="119" t="s">
        <v>5</v>
      </c>
      <c r="B4" s="119"/>
      <c r="C4" s="119" t="s">
        <v>6</v>
      </c>
      <c r="D4" s="119"/>
    </row>
    <row r="5" s="110" customFormat="1" ht="26" customHeight="1" spans="1:4">
      <c r="A5" s="119" t="s">
        <v>7</v>
      </c>
      <c r="B5" s="119" t="s">
        <v>8</v>
      </c>
      <c r="C5" s="119" t="s">
        <v>7</v>
      </c>
      <c r="D5" s="119" t="s">
        <v>8</v>
      </c>
    </row>
    <row r="6" ht="26" customHeight="1" spans="1:4">
      <c r="A6" s="120" t="s">
        <v>9</v>
      </c>
      <c r="B6" s="42">
        <v>2141.35</v>
      </c>
      <c r="C6" s="120" t="s">
        <v>10</v>
      </c>
      <c r="D6" s="121"/>
    </row>
    <row r="7" ht="26" customHeight="1" spans="1:4">
      <c r="A7" s="120" t="s">
        <v>11</v>
      </c>
      <c r="B7" s="42">
        <v>811</v>
      </c>
      <c r="C7" s="120" t="s">
        <v>12</v>
      </c>
      <c r="D7" s="121"/>
    </row>
    <row r="8" ht="26" customHeight="1" spans="1:4">
      <c r="A8" s="120" t="s">
        <v>13</v>
      </c>
      <c r="B8" s="121"/>
      <c r="C8" s="120" t="s">
        <v>14</v>
      </c>
      <c r="D8" s="121"/>
    </row>
    <row r="9" ht="26" customHeight="1" spans="1:4">
      <c r="A9" s="120" t="s">
        <v>15</v>
      </c>
      <c r="B9" s="121"/>
      <c r="C9" s="120" t="s">
        <v>16</v>
      </c>
      <c r="D9" s="121"/>
    </row>
    <row r="10" ht="26" customHeight="1" spans="1:4">
      <c r="A10" s="120" t="s">
        <v>17</v>
      </c>
      <c r="B10" s="121"/>
      <c r="C10" s="120" t="s">
        <v>18</v>
      </c>
      <c r="D10" s="121"/>
    </row>
    <row r="11" ht="26" customHeight="1" spans="1:4">
      <c r="A11" s="120" t="s">
        <v>19</v>
      </c>
      <c r="B11" s="121"/>
      <c r="C11" s="120" t="s">
        <v>20</v>
      </c>
      <c r="D11" s="121"/>
    </row>
    <row r="12" ht="26" customHeight="1" spans="1:4">
      <c r="A12" s="120" t="s">
        <v>21</v>
      </c>
      <c r="B12" s="122"/>
      <c r="C12" s="120" t="s">
        <v>22</v>
      </c>
      <c r="D12" s="121"/>
    </row>
    <row r="13" ht="26" customHeight="1" spans="1:4">
      <c r="A13" s="120" t="s">
        <v>21</v>
      </c>
      <c r="B13" s="122"/>
      <c r="C13" s="120" t="s">
        <v>23</v>
      </c>
      <c r="D13" s="42">
        <v>407.96</v>
      </c>
    </row>
    <row r="14" ht="26" customHeight="1" spans="1:4">
      <c r="A14" s="120" t="s">
        <v>21</v>
      </c>
      <c r="B14" s="122"/>
      <c r="C14" s="120" t="s">
        <v>24</v>
      </c>
      <c r="D14" s="42"/>
    </row>
    <row r="15" ht="26" customHeight="1" spans="1:4">
      <c r="A15" s="120" t="s">
        <v>21</v>
      </c>
      <c r="B15" s="122"/>
      <c r="C15" s="120" t="s">
        <v>25</v>
      </c>
      <c r="D15" s="42">
        <v>93.2</v>
      </c>
    </row>
    <row r="16" ht="26" customHeight="1" spans="1:4">
      <c r="A16" s="120" t="s">
        <v>21</v>
      </c>
      <c r="B16" s="122"/>
      <c r="C16" s="120" t="s">
        <v>26</v>
      </c>
      <c r="D16" s="42"/>
    </row>
    <row r="17" ht="26" customHeight="1" spans="1:4">
      <c r="A17" s="120" t="s">
        <v>21</v>
      </c>
      <c r="B17" s="122"/>
      <c r="C17" s="120" t="s">
        <v>27</v>
      </c>
      <c r="D17" s="42">
        <v>898</v>
      </c>
    </row>
    <row r="18" ht="26" customHeight="1" spans="1:4">
      <c r="A18" s="120" t="s">
        <v>21</v>
      </c>
      <c r="B18" s="122"/>
      <c r="C18" s="120" t="s">
        <v>28</v>
      </c>
      <c r="D18" s="42"/>
    </row>
    <row r="19" ht="26" customHeight="1" spans="1:4">
      <c r="A19" s="120" t="s">
        <v>21</v>
      </c>
      <c r="B19" s="122"/>
      <c r="C19" s="120" t="s">
        <v>29</v>
      </c>
      <c r="D19" s="42">
        <v>1619.46</v>
      </c>
    </row>
    <row r="20" ht="26" customHeight="1" spans="1:4">
      <c r="A20" s="120" t="s">
        <v>21</v>
      </c>
      <c r="B20" s="122"/>
      <c r="C20" s="120" t="s">
        <v>30</v>
      </c>
      <c r="D20" s="42"/>
    </row>
    <row r="21" ht="26" customHeight="1" spans="1:4">
      <c r="A21" s="120" t="s">
        <v>21</v>
      </c>
      <c r="B21" s="122"/>
      <c r="C21" s="120" t="s">
        <v>31</v>
      </c>
      <c r="D21" s="42"/>
    </row>
    <row r="22" ht="26" customHeight="1" spans="1:4">
      <c r="A22" s="120" t="s">
        <v>21</v>
      </c>
      <c r="B22" s="122"/>
      <c r="C22" s="120" t="s">
        <v>32</v>
      </c>
      <c r="D22" s="42"/>
    </row>
    <row r="23" ht="26" customHeight="1" spans="1:4">
      <c r="A23" s="120" t="s">
        <v>21</v>
      </c>
      <c r="B23" s="122"/>
      <c r="C23" s="120" t="s">
        <v>33</v>
      </c>
      <c r="D23" s="42"/>
    </row>
    <row r="24" ht="26" customHeight="1" spans="1:4">
      <c r="A24" s="120" t="s">
        <v>21</v>
      </c>
      <c r="B24" s="122"/>
      <c r="C24" s="120" t="s">
        <v>34</v>
      </c>
      <c r="D24" s="42"/>
    </row>
    <row r="25" ht="26" customHeight="1" spans="1:4">
      <c r="A25" s="120" t="s">
        <v>21</v>
      </c>
      <c r="B25" s="122"/>
      <c r="C25" s="120" t="s">
        <v>35</v>
      </c>
      <c r="D25" s="42">
        <v>167.16</v>
      </c>
    </row>
    <row r="26" ht="26" customHeight="1" spans="1:4">
      <c r="A26" s="120" t="s">
        <v>21</v>
      </c>
      <c r="B26" s="122"/>
      <c r="C26" s="120" t="s">
        <v>36</v>
      </c>
      <c r="D26" s="121"/>
    </row>
    <row r="27" ht="26" customHeight="1" spans="1:4">
      <c r="A27" s="120" t="s">
        <v>21</v>
      </c>
      <c r="B27" s="122"/>
      <c r="C27" s="120" t="s">
        <v>37</v>
      </c>
      <c r="D27" s="121"/>
    </row>
    <row r="28" ht="26" customHeight="1" spans="1:4">
      <c r="A28" s="120" t="s">
        <v>21</v>
      </c>
      <c r="B28" s="122"/>
      <c r="C28" s="120" t="s">
        <v>38</v>
      </c>
      <c r="D28" s="121"/>
    </row>
    <row r="29" ht="26" customHeight="1" spans="1:4">
      <c r="A29" s="120" t="s">
        <v>21</v>
      </c>
      <c r="B29" s="122"/>
      <c r="C29" s="120" t="s">
        <v>39</v>
      </c>
      <c r="D29" s="121"/>
    </row>
    <row r="30" ht="26" customHeight="1" spans="1:4">
      <c r="A30" s="120" t="s">
        <v>21</v>
      </c>
      <c r="B30" s="122"/>
      <c r="C30" s="120" t="s">
        <v>40</v>
      </c>
      <c r="D30" s="121"/>
    </row>
    <row r="31" ht="26" customHeight="1" spans="1:4">
      <c r="A31" s="120" t="s">
        <v>21</v>
      </c>
      <c r="B31" s="122"/>
      <c r="C31" s="120" t="s">
        <v>41</v>
      </c>
      <c r="D31" s="121"/>
    </row>
    <row r="32" ht="26" customHeight="1" spans="1:4">
      <c r="A32" s="120" t="s">
        <v>21</v>
      </c>
      <c r="B32" s="122"/>
      <c r="C32" s="120" t="s">
        <v>42</v>
      </c>
      <c r="D32" s="121"/>
    </row>
    <row r="33" ht="26" customHeight="1" spans="1:4">
      <c r="A33" s="120" t="s">
        <v>21</v>
      </c>
      <c r="B33" s="122"/>
      <c r="C33" s="120" t="s">
        <v>43</v>
      </c>
      <c r="D33" s="121"/>
    </row>
    <row r="34" ht="26" customHeight="1" spans="1:4">
      <c r="A34" s="120" t="s">
        <v>21</v>
      </c>
      <c r="B34" s="122"/>
      <c r="C34" s="120" t="s">
        <v>44</v>
      </c>
      <c r="D34" s="121"/>
    </row>
    <row r="35" ht="26" customHeight="1" spans="1:4">
      <c r="A35" s="120" t="s">
        <v>21</v>
      </c>
      <c r="B35" s="122"/>
      <c r="C35" s="120" t="s">
        <v>45</v>
      </c>
      <c r="D35" s="121"/>
    </row>
    <row r="36" ht="26" customHeight="1" spans="1:4">
      <c r="A36" s="123" t="s">
        <v>46</v>
      </c>
      <c r="B36" s="124">
        <v>2952.35</v>
      </c>
      <c r="C36" s="123" t="s">
        <v>47</v>
      </c>
      <c r="D36" s="50">
        <f>D13+D15+D17+D19+D25</f>
        <v>3185.78</v>
      </c>
    </row>
    <row r="37" ht="26" customHeight="1" spans="1:4">
      <c r="A37" s="125" t="s">
        <v>48</v>
      </c>
      <c r="B37" s="122"/>
      <c r="C37" s="125" t="s">
        <v>49</v>
      </c>
      <c r="D37" s="121"/>
    </row>
    <row r="38" ht="26" customHeight="1" spans="1:4">
      <c r="A38" s="125" t="s">
        <v>50</v>
      </c>
      <c r="B38" s="126">
        <v>233.44</v>
      </c>
      <c r="C38" s="125" t="s">
        <v>51</v>
      </c>
      <c r="D38" s="121"/>
    </row>
    <row r="39" ht="26" customHeight="1" spans="1:4">
      <c r="A39" s="127"/>
      <c r="B39" s="128"/>
      <c r="C39" s="125" t="s">
        <v>52</v>
      </c>
      <c r="D39" s="121"/>
    </row>
    <row r="40" ht="26" customHeight="1" spans="1:4">
      <c r="A40" s="119" t="s">
        <v>53</v>
      </c>
      <c r="B40" s="129">
        <f>B36+B38</f>
        <v>3185.79</v>
      </c>
      <c r="C40" s="119" t="s">
        <v>54</v>
      </c>
      <c r="D40" s="130">
        <f>D36</f>
        <v>3185.78</v>
      </c>
    </row>
    <row r="41" ht="18" customHeight="1"/>
    <row r="42" ht="18" customHeight="1"/>
    <row r="43" ht="18" customHeight="1"/>
    <row r="44" ht="18" customHeight="1"/>
  </sheetData>
  <mergeCells count="3">
    <mergeCell ref="A2:D2"/>
    <mergeCell ref="A4:B4"/>
    <mergeCell ref="C4:D4"/>
  </mergeCells>
  <pageMargins left="1.18055555555556" right="0.751388888888889" top="0.271527777777778" bottom="0.271527777777778" header="0" footer="0"/>
  <pageSetup paperSize="9" scale="7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pane ySplit="6" topLeftCell="A7" activePane="bottomLeft" state="frozen"/>
      <selection/>
      <selection pane="bottomLeft" activeCell="P7" sqref="P7"/>
    </sheetView>
  </sheetViews>
  <sheetFormatPr defaultColWidth="10" defaultRowHeight="13.5"/>
  <cols>
    <col min="1" max="1" width="6.75" customWidth="1"/>
    <col min="2" max="2" width="16.75" customWidth="1"/>
    <col min="3" max="3" width="17.5" customWidth="1"/>
    <col min="4" max="4" width="8.625" customWidth="1"/>
    <col min="5" max="5" width="16.625" customWidth="1"/>
    <col min="6" max="6" width="16.4083333333333" customWidth="1"/>
    <col min="7" max="7" width="9.5" customWidth="1"/>
    <col min="8" max="8" width="3.25" customWidth="1"/>
    <col min="9" max="9" width="7.125" customWidth="1"/>
    <col min="10" max="10" width="3.375" customWidth="1"/>
    <col min="11" max="11" width="4.875" customWidth="1"/>
    <col min="12" max="12" width="9" customWidth="1"/>
    <col min="13" max="13" width="8.625" customWidth="1"/>
  </cols>
  <sheetData>
    <row r="1" ht="25" customHeight="1" spans="1:13">
      <c r="A1" s="54"/>
      <c r="B1" s="48"/>
      <c r="C1" s="74"/>
      <c r="D1" s="74"/>
      <c r="E1" s="74"/>
      <c r="F1" s="48"/>
      <c r="G1" s="48"/>
      <c r="H1" s="48"/>
      <c r="I1" s="48"/>
      <c r="J1" s="48"/>
      <c r="K1" s="48"/>
      <c r="L1" s="48"/>
      <c r="M1" s="67" t="s">
        <v>55</v>
      </c>
    </row>
    <row r="2" ht="22.8" customHeight="1" spans="1:13">
      <c r="A2" s="55" t="s">
        <v>56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ht="33" customHeight="1" spans="1:13">
      <c r="A3" s="57" t="s">
        <v>3</v>
      </c>
      <c r="B3" s="57"/>
      <c r="C3" s="56"/>
      <c r="D3" s="56"/>
      <c r="E3" s="98"/>
      <c r="F3" s="56"/>
      <c r="G3" s="98"/>
      <c r="H3" s="98"/>
      <c r="I3" s="81" t="s">
        <v>4</v>
      </c>
      <c r="J3" s="107"/>
      <c r="K3" s="107"/>
      <c r="L3" s="107"/>
      <c r="M3" s="107"/>
    </row>
    <row r="4" ht="24.4" customHeight="1" spans="1:13">
      <c r="A4" s="38" t="s">
        <v>7</v>
      </c>
      <c r="B4" s="38"/>
      <c r="C4" s="38" t="s">
        <v>57</v>
      </c>
      <c r="D4" s="38" t="s">
        <v>58</v>
      </c>
      <c r="E4" s="38" t="s">
        <v>59</v>
      </c>
      <c r="F4" s="38" t="s">
        <v>60</v>
      </c>
      <c r="G4" s="38" t="s">
        <v>61</v>
      </c>
      <c r="H4" s="38" t="s">
        <v>62</v>
      </c>
      <c r="I4" s="38" t="s">
        <v>63</v>
      </c>
      <c r="J4" s="38" t="s">
        <v>64</v>
      </c>
      <c r="K4" s="38" t="s">
        <v>65</v>
      </c>
      <c r="L4" s="38" t="s">
        <v>66</v>
      </c>
      <c r="M4" s="38" t="s">
        <v>67</v>
      </c>
    </row>
    <row r="5" ht="24.4" customHeight="1" spans="1:13">
      <c r="A5" s="38" t="s">
        <v>68</v>
      </c>
      <c r="B5" s="38" t="s">
        <v>69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ht="24.4" customHeight="1" spans="1:1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ht="33" customHeight="1" spans="1:13">
      <c r="A7" s="49"/>
      <c r="B7" s="49" t="s">
        <v>70</v>
      </c>
      <c r="C7" s="109">
        <v>3185.79</v>
      </c>
      <c r="D7" s="109">
        <v>233.44</v>
      </c>
      <c r="E7" s="109">
        <v>2141.35</v>
      </c>
      <c r="F7" s="109">
        <v>811</v>
      </c>
      <c r="G7" s="50"/>
      <c r="H7" s="50"/>
      <c r="I7" s="50"/>
      <c r="J7" s="50"/>
      <c r="K7" s="50"/>
      <c r="L7" s="50"/>
      <c r="M7" s="50"/>
    </row>
    <row r="8" ht="36" customHeight="1" spans="1:13">
      <c r="A8" s="62"/>
      <c r="B8" s="63" t="s">
        <v>21</v>
      </c>
      <c r="C8" s="42">
        <v>3185.79</v>
      </c>
      <c r="D8" s="42">
        <v>233.44</v>
      </c>
      <c r="E8" s="42">
        <v>2141.35</v>
      </c>
      <c r="F8" s="42">
        <v>811</v>
      </c>
      <c r="G8" s="42"/>
      <c r="H8" s="42"/>
      <c r="I8" s="42"/>
      <c r="J8" s="42"/>
      <c r="K8" s="42"/>
      <c r="L8" s="42"/>
      <c r="M8" s="42"/>
    </row>
    <row r="9" ht="45" customHeight="1" spans="1:13">
      <c r="A9" s="62" t="s">
        <v>71</v>
      </c>
      <c r="B9" s="63" t="s">
        <v>72</v>
      </c>
      <c r="C9" s="42">
        <v>3185.79</v>
      </c>
      <c r="D9" s="64">
        <v>233.44</v>
      </c>
      <c r="E9" s="64">
        <v>2141.35</v>
      </c>
      <c r="F9" s="64">
        <v>811</v>
      </c>
      <c r="G9" s="64"/>
      <c r="H9" s="64"/>
      <c r="I9" s="64"/>
      <c r="J9" s="64"/>
      <c r="K9" s="64"/>
      <c r="L9" s="64"/>
      <c r="M9" s="64"/>
    </row>
  </sheetData>
  <mergeCells count="17">
    <mergeCell ref="A2:M2"/>
    <mergeCell ref="A3:B3"/>
    <mergeCell ref="I3:M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opLeftCell="D1" workbookViewId="0">
      <pane ySplit="6" topLeftCell="A7" activePane="bottomLeft" state="frozen"/>
      <selection/>
      <selection pane="bottomLeft" activeCell="H37" sqref="H37"/>
    </sheetView>
  </sheetViews>
  <sheetFormatPr defaultColWidth="10" defaultRowHeight="13.5"/>
  <cols>
    <col min="1" max="2" width="4.375" customWidth="1"/>
    <col min="3" max="3" width="6.69166666666667" customWidth="1"/>
    <col min="4" max="4" width="10.6916666666667" customWidth="1"/>
    <col min="5" max="5" width="33.375" customWidth="1"/>
    <col min="6" max="6" width="14.5" customWidth="1"/>
    <col min="7" max="7" width="17.5" customWidth="1"/>
    <col min="8" max="8" width="16.4083333333333" customWidth="1"/>
    <col min="9" max="9" width="11.375" customWidth="1"/>
    <col min="10" max="10" width="12.875" customWidth="1"/>
  </cols>
  <sheetData>
    <row r="1" ht="16.35" customHeight="1" spans="1:10">
      <c r="A1" s="54"/>
      <c r="B1" s="54"/>
      <c r="C1" s="54"/>
      <c r="D1" s="48"/>
      <c r="E1" s="48"/>
      <c r="F1" s="74"/>
      <c r="G1" s="74"/>
      <c r="H1" s="74"/>
      <c r="I1" s="74"/>
      <c r="J1" s="67" t="s">
        <v>73</v>
      </c>
    </row>
    <row r="2" ht="22.8" customHeight="1" spans="1:10">
      <c r="A2" s="55" t="s">
        <v>74</v>
      </c>
      <c r="B2" s="55"/>
      <c r="C2" s="55"/>
      <c r="D2" s="55"/>
      <c r="E2" s="55"/>
      <c r="F2" s="55"/>
      <c r="G2" s="55"/>
      <c r="H2" s="55"/>
      <c r="I2" s="55"/>
      <c r="J2" s="55"/>
    </row>
    <row r="3" ht="19.55" customHeight="1" spans="1:10">
      <c r="A3" s="57" t="s">
        <v>3</v>
      </c>
      <c r="B3" s="57"/>
      <c r="C3" s="57"/>
      <c r="D3" s="57"/>
      <c r="E3" s="57"/>
      <c r="F3" s="56"/>
      <c r="G3" s="56"/>
      <c r="H3" s="81" t="s">
        <v>4</v>
      </c>
      <c r="I3" s="107"/>
      <c r="J3" s="108"/>
    </row>
    <row r="4" ht="24.4" customHeight="1" spans="1:10">
      <c r="A4" s="59" t="s">
        <v>7</v>
      </c>
      <c r="B4" s="59"/>
      <c r="C4" s="59"/>
      <c r="D4" s="59"/>
      <c r="E4" s="59"/>
      <c r="F4" s="38" t="s">
        <v>57</v>
      </c>
      <c r="G4" s="38" t="s">
        <v>75</v>
      </c>
      <c r="H4" s="38" t="s">
        <v>76</v>
      </c>
      <c r="I4" s="38" t="s">
        <v>77</v>
      </c>
      <c r="J4" s="38" t="s">
        <v>78</v>
      </c>
    </row>
    <row r="5" ht="24.4" customHeight="1" spans="1:10">
      <c r="A5" s="59" t="s">
        <v>79</v>
      </c>
      <c r="B5" s="59"/>
      <c r="C5" s="59"/>
      <c r="D5" s="38" t="s">
        <v>68</v>
      </c>
      <c r="E5" s="59" t="s">
        <v>69</v>
      </c>
      <c r="F5" s="38"/>
      <c r="G5" s="38"/>
      <c r="H5" s="38"/>
      <c r="I5" s="38"/>
      <c r="J5" s="38"/>
    </row>
    <row r="6" ht="24.4" customHeight="1" spans="1:10">
      <c r="A6" s="59" t="s">
        <v>80</v>
      </c>
      <c r="B6" s="59" t="s">
        <v>81</v>
      </c>
      <c r="C6" s="59" t="s">
        <v>82</v>
      </c>
      <c r="D6" s="38"/>
      <c r="E6" s="59"/>
      <c r="F6" s="38"/>
      <c r="G6" s="38"/>
      <c r="H6" s="38"/>
      <c r="I6" s="38"/>
      <c r="J6" s="38"/>
    </row>
    <row r="7" ht="22.8" customHeight="1" spans="1:10">
      <c r="A7" s="49"/>
      <c r="B7" s="49"/>
      <c r="C7" s="49"/>
      <c r="D7" s="49"/>
      <c r="E7" s="49" t="s">
        <v>70</v>
      </c>
      <c r="F7" s="50">
        <f>F8</f>
        <v>3185.78</v>
      </c>
      <c r="G7" s="50">
        <f>G8</f>
        <v>2179.36</v>
      </c>
      <c r="H7" s="50">
        <f>H10+H14+H15+H16+H17</f>
        <v>1006.42</v>
      </c>
      <c r="I7" s="50"/>
      <c r="J7" s="50"/>
    </row>
    <row r="8" ht="34" customHeight="1" spans="1:10">
      <c r="A8" s="105">
        <v>2140106</v>
      </c>
      <c r="B8" s="106"/>
      <c r="C8" s="106"/>
      <c r="D8" s="62" t="s">
        <v>71</v>
      </c>
      <c r="E8" s="63" t="s">
        <v>83</v>
      </c>
      <c r="F8" s="42">
        <f>F9+F10+F11+F12+F13+F14+F15+F16+F17+F18</f>
        <v>3185.78</v>
      </c>
      <c r="G8" s="64">
        <f>G9+G10+G11+G12+G13+G14+G15+G16+G17+G18</f>
        <v>2179.36</v>
      </c>
      <c r="H8" s="64"/>
      <c r="I8" s="64"/>
      <c r="J8" s="64"/>
    </row>
    <row r="9" ht="28" customHeight="1" spans="1:10">
      <c r="A9" s="105">
        <v>2210201</v>
      </c>
      <c r="B9" s="106"/>
      <c r="C9" s="106"/>
      <c r="D9" s="62" t="s">
        <v>71</v>
      </c>
      <c r="E9" s="63" t="s">
        <v>84</v>
      </c>
      <c r="F9" s="42">
        <v>146.32</v>
      </c>
      <c r="G9" s="64">
        <v>146.32</v>
      </c>
      <c r="H9" s="64"/>
      <c r="I9" s="64"/>
      <c r="J9" s="64"/>
    </row>
    <row r="10" ht="40" customHeight="1" spans="1:10">
      <c r="A10" s="105">
        <v>2080801</v>
      </c>
      <c r="B10" s="106"/>
      <c r="C10" s="106"/>
      <c r="D10" s="62" t="s">
        <v>71</v>
      </c>
      <c r="E10" s="63" t="s">
        <v>85</v>
      </c>
      <c r="F10" s="42">
        <v>250.32</v>
      </c>
      <c r="G10" s="64">
        <v>245.86</v>
      </c>
      <c r="H10" s="64">
        <v>4.46</v>
      </c>
      <c r="I10" s="64"/>
      <c r="J10" s="64"/>
    </row>
    <row r="11" ht="32" customHeight="1" spans="1:10">
      <c r="A11" s="105">
        <v>2310599</v>
      </c>
      <c r="B11" s="106"/>
      <c r="C11" s="106"/>
      <c r="D11" s="62" t="s">
        <v>71</v>
      </c>
      <c r="E11" s="63" t="s">
        <v>86</v>
      </c>
      <c r="F11" s="42">
        <v>5.66</v>
      </c>
      <c r="G11" s="64">
        <v>5.66</v>
      </c>
      <c r="H11" s="64"/>
      <c r="I11" s="64"/>
      <c r="J11" s="64"/>
    </row>
    <row r="12" ht="34" customHeight="1" spans="1:10">
      <c r="A12" s="105">
        <v>2082702</v>
      </c>
      <c r="B12" s="106"/>
      <c r="C12" s="106"/>
      <c r="D12" s="62" t="s">
        <v>71</v>
      </c>
      <c r="E12" s="63" t="s">
        <v>87</v>
      </c>
      <c r="F12" s="42">
        <v>5.66</v>
      </c>
      <c r="G12" s="64">
        <v>5.66</v>
      </c>
      <c r="H12" s="64"/>
      <c r="I12" s="64"/>
      <c r="J12" s="64"/>
    </row>
    <row r="13" ht="30" customHeight="1" spans="1:10">
      <c r="A13" s="105">
        <v>2080502</v>
      </c>
      <c r="B13" s="106"/>
      <c r="C13" s="106"/>
      <c r="D13" s="62" t="s">
        <v>71</v>
      </c>
      <c r="E13" s="63" t="s">
        <v>88</v>
      </c>
      <c r="F13" s="42">
        <v>93.2</v>
      </c>
      <c r="G13" s="64">
        <v>93.2</v>
      </c>
      <c r="H13" s="64"/>
      <c r="I13" s="64"/>
      <c r="J13" s="64"/>
    </row>
    <row r="14" ht="39" customHeight="1" spans="1:10">
      <c r="A14" s="105">
        <v>2082701</v>
      </c>
      <c r="B14" s="106"/>
      <c r="C14" s="106"/>
      <c r="D14" s="62" t="s">
        <v>71</v>
      </c>
      <c r="E14" s="63" t="s">
        <v>89</v>
      </c>
      <c r="F14" s="42">
        <v>387</v>
      </c>
      <c r="G14" s="64"/>
      <c r="H14" s="64">
        <v>387</v>
      </c>
      <c r="I14" s="64"/>
      <c r="J14" s="64"/>
    </row>
    <row r="15" ht="31" customHeight="1" spans="1:10">
      <c r="A15" s="105">
        <v>2101102</v>
      </c>
      <c r="B15" s="106"/>
      <c r="C15" s="106"/>
      <c r="D15" s="62" t="s">
        <v>71</v>
      </c>
      <c r="E15" s="63" t="s">
        <v>90</v>
      </c>
      <c r="F15" s="42">
        <v>511</v>
      </c>
      <c r="G15" s="64"/>
      <c r="H15" s="64">
        <v>511</v>
      </c>
      <c r="I15" s="64"/>
      <c r="J15" s="64"/>
    </row>
    <row r="16" ht="30" customHeight="1" spans="1:10">
      <c r="A16" s="105">
        <v>2080505</v>
      </c>
      <c r="B16" s="106"/>
      <c r="C16" s="106"/>
      <c r="D16" s="62" t="s">
        <v>71</v>
      </c>
      <c r="E16" s="63" t="s">
        <v>91</v>
      </c>
      <c r="F16" s="42">
        <v>100</v>
      </c>
      <c r="G16" s="64"/>
      <c r="H16" s="64">
        <v>100</v>
      </c>
      <c r="I16" s="64"/>
      <c r="J16" s="64"/>
    </row>
    <row r="17" ht="41" customHeight="1" spans="1:10">
      <c r="A17" s="105">
        <v>2120899</v>
      </c>
      <c r="B17" s="106"/>
      <c r="C17" s="106"/>
      <c r="D17" s="62" t="s">
        <v>71</v>
      </c>
      <c r="E17" s="63" t="s">
        <v>92</v>
      </c>
      <c r="F17" s="42">
        <v>1519.46</v>
      </c>
      <c r="G17" s="64">
        <v>1515.5</v>
      </c>
      <c r="H17" s="64">
        <v>3.96</v>
      </c>
      <c r="I17" s="64"/>
      <c r="J17" s="64"/>
    </row>
    <row r="18" ht="35" customHeight="1" spans="1:10">
      <c r="A18" s="105">
        <v>2080506</v>
      </c>
      <c r="B18" s="106"/>
      <c r="C18" s="106"/>
      <c r="D18" s="62" t="s">
        <v>71</v>
      </c>
      <c r="E18" s="63" t="s">
        <v>93</v>
      </c>
      <c r="F18" s="42">
        <v>167.16</v>
      </c>
      <c r="G18" s="64">
        <v>167.16</v>
      </c>
      <c r="H18" s="64"/>
      <c r="I18" s="64"/>
      <c r="J18" s="64"/>
    </row>
    <row r="19" ht="9.75" customHeight="1" spans="1:10">
      <c r="A19" s="66"/>
      <c r="B19" s="66"/>
      <c r="C19" s="66"/>
      <c r="D19" s="66"/>
      <c r="E19" s="65"/>
      <c r="F19" s="65"/>
      <c r="G19" s="65"/>
      <c r="H19" s="65"/>
      <c r="I19" s="66"/>
      <c r="J19" s="66"/>
    </row>
  </sheetData>
  <mergeCells count="25">
    <mergeCell ref="A1:C1"/>
    <mergeCell ref="A2:J2"/>
    <mergeCell ref="A3:E3"/>
    <mergeCell ref="H3:J3"/>
    <mergeCell ref="A4:E4"/>
    <mergeCell ref="A5:C5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workbookViewId="0">
      <pane ySplit="5" topLeftCell="A6" activePane="bottomLeft" state="frozen"/>
      <selection/>
      <selection pane="bottomLeft" activeCell="K14" sqref="K14"/>
    </sheetView>
  </sheetViews>
  <sheetFormatPr defaultColWidth="10" defaultRowHeight="13.5" outlineLevelCol="6"/>
  <cols>
    <col min="1" max="1" width="39.65" customWidth="1"/>
    <col min="2" max="2" width="31.6" customWidth="1"/>
    <col min="3" max="3" width="37.35" customWidth="1"/>
    <col min="4" max="4" width="20.125" customWidth="1"/>
    <col min="5" max="5" width="25.6" customWidth="1"/>
    <col min="6" max="6" width="16.4083333333333" customWidth="1"/>
    <col min="7" max="7" width="18.2916666666667" customWidth="1"/>
    <col min="8" max="9" width="9.76666666666667" customWidth="1"/>
  </cols>
  <sheetData>
    <row r="1" ht="16.25" customHeight="1" spans="1:7">
      <c r="A1" s="54"/>
      <c r="B1" s="99"/>
      <c r="C1" s="99"/>
      <c r="D1" s="48"/>
      <c r="E1" s="48"/>
      <c r="F1" s="48"/>
      <c r="G1" s="100" t="s">
        <v>94</v>
      </c>
    </row>
    <row r="2" ht="22.8" customHeight="1" spans="1:7">
      <c r="A2" s="35" t="s">
        <v>95</v>
      </c>
      <c r="B2" s="35"/>
      <c r="C2" s="35"/>
      <c r="D2" s="35"/>
      <c r="E2" s="35"/>
      <c r="F2" s="35"/>
      <c r="G2" s="35"/>
    </row>
    <row r="3" ht="19.55" customHeight="1" spans="1:7">
      <c r="A3" s="57" t="s">
        <v>3</v>
      </c>
      <c r="B3" s="57"/>
      <c r="C3" s="89"/>
      <c r="D3" s="89"/>
      <c r="E3" s="89"/>
      <c r="F3" s="89"/>
      <c r="G3" s="101" t="s">
        <v>4</v>
      </c>
    </row>
    <row r="4" ht="24.4" customHeight="1" spans="1:7">
      <c r="A4" s="59" t="s">
        <v>5</v>
      </c>
      <c r="B4" s="59"/>
      <c r="C4" s="59" t="s">
        <v>6</v>
      </c>
      <c r="D4" s="59"/>
      <c r="E4" s="59"/>
      <c r="F4" s="59"/>
      <c r="G4" s="59"/>
    </row>
    <row r="5" ht="24.4" customHeight="1" spans="1:7">
      <c r="A5" s="59" t="s">
        <v>7</v>
      </c>
      <c r="B5" s="59" t="s">
        <v>8</v>
      </c>
      <c r="C5" s="59" t="s">
        <v>7</v>
      </c>
      <c r="D5" s="59" t="s">
        <v>57</v>
      </c>
      <c r="E5" s="59" t="s">
        <v>96</v>
      </c>
      <c r="F5" s="59" t="s">
        <v>97</v>
      </c>
      <c r="G5" s="59" t="s">
        <v>98</v>
      </c>
    </row>
    <row r="6" ht="22.8" customHeight="1" spans="1:7">
      <c r="A6" s="45" t="s">
        <v>99</v>
      </c>
      <c r="B6" s="42">
        <v>2952.35</v>
      </c>
      <c r="C6" s="45" t="s">
        <v>100</v>
      </c>
      <c r="D6" s="42">
        <v>3185.79</v>
      </c>
      <c r="E6" s="42">
        <v>2287.79</v>
      </c>
      <c r="F6" s="42">
        <v>898</v>
      </c>
      <c r="G6" s="42"/>
    </row>
    <row r="7" ht="22.8" customHeight="1" spans="1:7">
      <c r="A7" s="44" t="s">
        <v>101</v>
      </c>
      <c r="B7" s="42">
        <v>2141.35</v>
      </c>
      <c r="C7" s="44" t="s">
        <v>102</v>
      </c>
      <c r="D7" s="42"/>
      <c r="E7" s="42"/>
      <c r="F7" s="42"/>
      <c r="G7" s="42"/>
    </row>
    <row r="8" ht="22.8" customHeight="1" spans="1:7">
      <c r="A8" s="44" t="s">
        <v>103</v>
      </c>
      <c r="B8" s="42">
        <v>811</v>
      </c>
      <c r="C8" s="44" t="s">
        <v>104</v>
      </c>
      <c r="D8" s="42"/>
      <c r="E8" s="42"/>
      <c r="F8" s="42"/>
      <c r="G8" s="42"/>
    </row>
    <row r="9" ht="22.8" customHeight="1" spans="1:7">
      <c r="A9" s="44" t="s">
        <v>105</v>
      </c>
      <c r="B9" s="42"/>
      <c r="C9" s="44" t="s">
        <v>106</v>
      </c>
      <c r="D9" s="42"/>
      <c r="E9" s="42"/>
      <c r="F9" s="42"/>
      <c r="G9" s="42"/>
    </row>
    <row r="10" ht="22.8" customHeight="1" spans="1:7">
      <c r="A10" s="45" t="s">
        <v>107</v>
      </c>
      <c r="B10" s="42">
        <v>233.44</v>
      </c>
      <c r="C10" s="44" t="s">
        <v>108</v>
      </c>
      <c r="D10" s="42"/>
      <c r="E10" s="42"/>
      <c r="F10" s="42"/>
      <c r="G10" s="42"/>
    </row>
    <row r="11" ht="22.8" customHeight="1" spans="1:7">
      <c r="A11" s="44" t="s">
        <v>101</v>
      </c>
      <c r="B11" s="42">
        <v>146.44</v>
      </c>
      <c r="C11" s="44" t="s">
        <v>109</v>
      </c>
      <c r="D11" s="42"/>
      <c r="E11" s="42"/>
      <c r="F11" s="42"/>
      <c r="G11" s="42"/>
    </row>
    <row r="12" ht="22.8" customHeight="1" spans="1:7">
      <c r="A12" s="44" t="s">
        <v>103</v>
      </c>
      <c r="B12" s="42">
        <v>87</v>
      </c>
      <c r="C12" s="44" t="s">
        <v>110</v>
      </c>
      <c r="D12" s="42"/>
      <c r="E12" s="42"/>
      <c r="F12" s="42"/>
      <c r="G12" s="42"/>
    </row>
    <row r="13" ht="22.8" customHeight="1" spans="1:7">
      <c r="A13" s="44" t="s">
        <v>105</v>
      </c>
      <c r="B13" s="42"/>
      <c r="C13" s="44" t="s">
        <v>111</v>
      </c>
      <c r="D13" s="42"/>
      <c r="E13" s="42"/>
      <c r="F13" s="42"/>
      <c r="G13" s="42"/>
    </row>
    <row r="14" ht="22.8" customHeight="1" spans="1:7">
      <c r="A14" s="44" t="s">
        <v>112</v>
      </c>
      <c r="B14" s="42"/>
      <c r="C14" s="44" t="s">
        <v>113</v>
      </c>
      <c r="D14" s="42">
        <v>407.96</v>
      </c>
      <c r="E14" s="42">
        <v>407.96</v>
      </c>
      <c r="F14" s="42"/>
      <c r="G14" s="42"/>
    </row>
    <row r="15" ht="22.8" customHeight="1" spans="1:7">
      <c r="A15" s="44" t="s">
        <v>112</v>
      </c>
      <c r="B15" s="42"/>
      <c r="C15" s="44" t="s">
        <v>114</v>
      </c>
      <c r="D15" s="42"/>
      <c r="E15" s="42"/>
      <c r="F15" s="42"/>
      <c r="G15" s="42"/>
    </row>
    <row r="16" ht="22.8" customHeight="1" spans="1:7">
      <c r="A16" s="44" t="s">
        <v>112</v>
      </c>
      <c r="B16" s="42"/>
      <c r="C16" s="44" t="s">
        <v>115</v>
      </c>
      <c r="D16" s="42">
        <v>93.2</v>
      </c>
      <c r="E16" s="42">
        <v>93.2</v>
      </c>
      <c r="F16" s="42"/>
      <c r="G16" s="42"/>
    </row>
    <row r="17" ht="22.8" customHeight="1" spans="1:7">
      <c r="A17" s="44" t="s">
        <v>112</v>
      </c>
      <c r="B17" s="42"/>
      <c r="C17" s="44" t="s">
        <v>116</v>
      </c>
      <c r="D17" s="42"/>
      <c r="E17" s="42"/>
      <c r="F17" s="42"/>
      <c r="G17" s="42"/>
    </row>
    <row r="18" ht="22.8" customHeight="1" spans="1:7">
      <c r="A18" s="44" t="s">
        <v>112</v>
      </c>
      <c r="B18" s="42"/>
      <c r="C18" s="44" t="s">
        <v>117</v>
      </c>
      <c r="D18" s="42">
        <v>898</v>
      </c>
      <c r="E18" s="42"/>
      <c r="F18" s="42">
        <v>898</v>
      </c>
      <c r="G18" s="42"/>
    </row>
    <row r="19" ht="22.8" customHeight="1" spans="1:7">
      <c r="A19" s="44" t="s">
        <v>112</v>
      </c>
      <c r="B19" s="42"/>
      <c r="C19" s="44" t="s">
        <v>118</v>
      </c>
      <c r="D19" s="42"/>
      <c r="E19" s="42"/>
      <c r="F19" s="42"/>
      <c r="G19" s="42"/>
    </row>
    <row r="20" ht="22.8" customHeight="1" spans="1:7">
      <c r="A20" s="44" t="s">
        <v>112</v>
      </c>
      <c r="B20" s="42"/>
      <c r="C20" s="44" t="s">
        <v>119</v>
      </c>
      <c r="D20" s="42">
        <v>1619.46</v>
      </c>
      <c r="E20" s="42">
        <v>1619.46</v>
      </c>
      <c r="F20" s="42"/>
      <c r="G20" s="42"/>
    </row>
    <row r="21" ht="22.8" customHeight="1" spans="1:7">
      <c r="A21" s="44" t="s">
        <v>112</v>
      </c>
      <c r="B21" s="42"/>
      <c r="C21" s="44" t="s">
        <v>120</v>
      </c>
      <c r="D21" s="42"/>
      <c r="E21" s="42"/>
      <c r="F21" s="42"/>
      <c r="G21" s="42"/>
    </row>
    <row r="22" ht="22.8" customHeight="1" spans="1:7">
      <c r="A22" s="44" t="s">
        <v>112</v>
      </c>
      <c r="B22" s="42"/>
      <c r="C22" s="44" t="s">
        <v>121</v>
      </c>
      <c r="D22" s="42"/>
      <c r="E22" s="42"/>
      <c r="F22" s="42"/>
      <c r="G22" s="42"/>
    </row>
    <row r="23" ht="22.8" customHeight="1" spans="1:7">
      <c r="A23" s="44" t="s">
        <v>112</v>
      </c>
      <c r="B23" s="42"/>
      <c r="C23" s="44" t="s">
        <v>122</v>
      </c>
      <c r="D23" s="42"/>
      <c r="E23" s="42"/>
      <c r="F23" s="42"/>
      <c r="G23" s="42"/>
    </row>
    <row r="24" ht="22.8" customHeight="1" spans="1:7">
      <c r="A24" s="44" t="s">
        <v>112</v>
      </c>
      <c r="B24" s="42"/>
      <c r="C24" s="44" t="s">
        <v>123</v>
      </c>
      <c r="D24" s="42"/>
      <c r="E24" s="42"/>
      <c r="F24" s="42"/>
      <c r="G24" s="42"/>
    </row>
    <row r="25" ht="22.8" customHeight="1" spans="1:7">
      <c r="A25" s="44" t="s">
        <v>112</v>
      </c>
      <c r="B25" s="42"/>
      <c r="C25" s="44" t="s">
        <v>124</v>
      </c>
      <c r="D25" s="42"/>
      <c r="E25" s="42"/>
      <c r="F25" s="42"/>
      <c r="G25" s="42"/>
    </row>
    <row r="26" ht="22.8" customHeight="1" spans="1:7">
      <c r="A26" s="44" t="s">
        <v>112</v>
      </c>
      <c r="B26" s="42"/>
      <c r="C26" s="44" t="s">
        <v>125</v>
      </c>
      <c r="D26" s="42">
        <v>167.16</v>
      </c>
      <c r="E26" s="42">
        <v>167.16</v>
      </c>
      <c r="F26" s="42"/>
      <c r="G26" s="42"/>
    </row>
    <row r="27" ht="22.8" customHeight="1" spans="1:7">
      <c r="A27" s="44" t="s">
        <v>112</v>
      </c>
      <c r="B27" s="42"/>
      <c r="C27" s="44" t="s">
        <v>126</v>
      </c>
      <c r="D27" s="42"/>
      <c r="E27" s="42"/>
      <c r="F27" s="42"/>
      <c r="G27" s="42"/>
    </row>
    <row r="28" ht="22.8" customHeight="1" spans="1:7">
      <c r="A28" s="44" t="s">
        <v>112</v>
      </c>
      <c r="B28" s="42"/>
      <c r="C28" s="44" t="s">
        <v>127</v>
      </c>
      <c r="D28" s="42"/>
      <c r="E28" s="42"/>
      <c r="F28" s="42"/>
      <c r="G28" s="42"/>
    </row>
    <row r="29" ht="22.8" customHeight="1" spans="1:7">
      <c r="A29" s="44" t="s">
        <v>112</v>
      </c>
      <c r="B29" s="42"/>
      <c r="C29" s="44" t="s">
        <v>128</v>
      </c>
      <c r="D29" s="42"/>
      <c r="E29" s="42"/>
      <c r="F29" s="42"/>
      <c r="G29" s="42"/>
    </row>
    <row r="30" ht="22.8" customHeight="1" spans="1:7">
      <c r="A30" s="44" t="s">
        <v>112</v>
      </c>
      <c r="B30" s="42"/>
      <c r="C30" s="44" t="s">
        <v>129</v>
      </c>
      <c r="D30" s="42"/>
      <c r="E30" s="42"/>
      <c r="F30" s="42"/>
      <c r="G30" s="42"/>
    </row>
    <row r="31" ht="22.8" customHeight="1" spans="1:7">
      <c r="A31" s="44" t="s">
        <v>112</v>
      </c>
      <c r="B31" s="42"/>
      <c r="C31" s="44" t="s">
        <v>130</v>
      </c>
      <c r="D31" s="42"/>
      <c r="E31" s="42"/>
      <c r="F31" s="42"/>
      <c r="G31" s="42"/>
    </row>
    <row r="32" ht="22.8" customHeight="1" spans="1:7">
      <c r="A32" s="44" t="s">
        <v>112</v>
      </c>
      <c r="B32" s="42"/>
      <c r="C32" s="44" t="s">
        <v>131</v>
      </c>
      <c r="D32" s="42"/>
      <c r="E32" s="42"/>
      <c r="F32" s="42"/>
      <c r="G32" s="42"/>
    </row>
    <row r="33" ht="22.8" customHeight="1" spans="1:7">
      <c r="A33" s="44" t="s">
        <v>112</v>
      </c>
      <c r="B33" s="42"/>
      <c r="C33" s="44" t="s">
        <v>132</v>
      </c>
      <c r="D33" s="42"/>
      <c r="E33" s="42"/>
      <c r="F33" s="42"/>
      <c r="G33" s="42"/>
    </row>
    <row r="34" ht="9.75" customHeight="1" spans="1:7">
      <c r="A34" s="102"/>
      <c r="B34" s="102"/>
      <c r="C34" s="103"/>
      <c r="D34" s="104"/>
      <c r="E34" s="104"/>
      <c r="F34" s="104"/>
      <c r="G34" s="102"/>
    </row>
  </sheetData>
  <mergeCells count="4">
    <mergeCell ref="A2:G2"/>
    <mergeCell ref="A3:B3"/>
    <mergeCell ref="A4:B4"/>
    <mergeCell ref="C4:G4"/>
  </mergeCells>
  <pageMargins left="0.708333333333333" right="0.751388888888889" top="0.271527777777778" bottom="0.271527777777778" header="0" footer="0"/>
  <pageSetup paperSize="9" scale="7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6"/>
  <sheetViews>
    <sheetView workbookViewId="0">
      <selection activeCell="K24" sqref="K24"/>
    </sheetView>
  </sheetViews>
  <sheetFormatPr defaultColWidth="9" defaultRowHeight="13.5"/>
  <cols>
    <col min="1" max="1" width="5.125" customWidth="1"/>
    <col min="2" max="2" width="5.25" customWidth="1"/>
    <col min="3" max="3" width="6.625" customWidth="1"/>
    <col min="4" max="4" width="9.875" customWidth="1"/>
    <col min="5" max="5" width="9.125" customWidth="1"/>
    <col min="6" max="7" width="9.625" customWidth="1"/>
    <col min="8" max="8" width="10.25" customWidth="1"/>
    <col min="9" max="9" width="7.875" customWidth="1"/>
    <col min="10" max="10" width="7.75" customWidth="1"/>
    <col min="11" max="11" width="9" customWidth="1"/>
    <col min="12" max="12" width="7.5" customWidth="1"/>
    <col min="13" max="25" width="9" customWidth="1"/>
    <col min="26" max="26" width="7.625" customWidth="1"/>
    <col min="27" max="27" width="7.125" customWidth="1"/>
    <col min="28" max="28" width="7" customWidth="1"/>
    <col min="29" max="29" width="7.75" customWidth="1"/>
    <col min="30" max="30" width="7.375" customWidth="1"/>
    <col min="31" max="31" width="9" customWidth="1"/>
    <col min="32" max="32" width="6.75" customWidth="1"/>
    <col min="33" max="38" width="9" hidden="1" customWidth="1"/>
  </cols>
  <sheetData>
    <row r="1" ht="19.9" customHeight="1" spans="1:38">
      <c r="A1" s="55" t="s">
        <v>133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</row>
    <row r="2" ht="17.05" customHeight="1" spans="1:38">
      <c r="A2" s="57" t="s">
        <v>3</v>
      </c>
      <c r="B2" s="57"/>
      <c r="C2" s="57"/>
      <c r="D2" s="57"/>
      <c r="E2" s="89"/>
      <c r="F2" s="56"/>
      <c r="G2" s="90"/>
      <c r="H2" s="89"/>
      <c r="I2" s="89"/>
      <c r="J2" s="98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90" t="s">
        <v>4</v>
      </c>
      <c r="AL2" s="90"/>
    </row>
    <row r="3" ht="21.35" customHeight="1" spans="1:38">
      <c r="A3" s="91" t="s">
        <v>7</v>
      </c>
      <c r="B3" s="91"/>
      <c r="C3" s="91"/>
      <c r="D3" s="91"/>
      <c r="E3" s="91" t="s">
        <v>134</v>
      </c>
      <c r="F3" s="91" t="s">
        <v>135</v>
      </c>
      <c r="G3" s="91"/>
      <c r="H3" s="91"/>
      <c r="I3" s="91"/>
      <c r="J3" s="91"/>
      <c r="K3" s="91"/>
      <c r="L3" s="91"/>
      <c r="M3" s="91"/>
      <c r="N3" s="91"/>
      <c r="O3" s="91"/>
      <c r="P3" s="91" t="s">
        <v>136</v>
      </c>
      <c r="Q3" s="91"/>
      <c r="R3" s="91"/>
      <c r="S3" s="91"/>
      <c r="T3" s="91"/>
      <c r="U3" s="91"/>
      <c r="V3" s="91"/>
      <c r="W3" s="91"/>
      <c r="X3" s="91"/>
      <c r="Y3" s="91"/>
      <c r="Z3" s="91" t="s">
        <v>137</v>
      </c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</row>
    <row r="4" ht="21.35" customHeight="1" spans="1:38">
      <c r="A4" s="91" t="s">
        <v>79</v>
      </c>
      <c r="B4" s="91"/>
      <c r="C4" s="91" t="s">
        <v>68</v>
      </c>
      <c r="D4" s="91" t="s">
        <v>69</v>
      </c>
      <c r="E4" s="91"/>
      <c r="F4" s="91" t="s">
        <v>57</v>
      </c>
      <c r="G4" s="91" t="s">
        <v>138</v>
      </c>
      <c r="H4" s="91"/>
      <c r="I4" s="91"/>
      <c r="J4" s="91" t="s">
        <v>139</v>
      </c>
      <c r="K4" s="91"/>
      <c r="L4" s="91"/>
      <c r="M4" s="91" t="s">
        <v>140</v>
      </c>
      <c r="N4" s="91"/>
      <c r="O4" s="91"/>
      <c r="P4" s="91" t="s">
        <v>57</v>
      </c>
      <c r="Q4" s="91" t="s">
        <v>138</v>
      </c>
      <c r="R4" s="91"/>
      <c r="S4" s="91"/>
      <c r="T4" s="91" t="s">
        <v>139</v>
      </c>
      <c r="U4" s="91"/>
      <c r="V4" s="91"/>
      <c r="W4" s="91" t="s">
        <v>140</v>
      </c>
      <c r="X4" s="91"/>
      <c r="Y4" s="91"/>
      <c r="Z4" s="91" t="s">
        <v>57</v>
      </c>
      <c r="AA4" s="91" t="s">
        <v>138</v>
      </c>
      <c r="AB4" s="91"/>
      <c r="AC4" s="91"/>
      <c r="AD4" s="91" t="s">
        <v>139</v>
      </c>
      <c r="AE4" s="91"/>
      <c r="AF4" s="91"/>
      <c r="AG4" s="91" t="s">
        <v>140</v>
      </c>
      <c r="AH4" s="91"/>
      <c r="AI4" s="91"/>
      <c r="AJ4" s="91" t="s">
        <v>141</v>
      </c>
      <c r="AK4" s="91"/>
      <c r="AL4" s="91"/>
    </row>
    <row r="5" ht="21.35" customHeight="1" spans="1:38">
      <c r="A5" s="91" t="s">
        <v>80</v>
      </c>
      <c r="B5" s="91" t="s">
        <v>81</v>
      </c>
      <c r="C5" s="91"/>
      <c r="D5" s="91"/>
      <c r="E5" s="91"/>
      <c r="F5" s="91"/>
      <c r="G5" s="91" t="s">
        <v>142</v>
      </c>
      <c r="H5" s="91" t="s">
        <v>75</v>
      </c>
      <c r="I5" s="91" t="s">
        <v>76</v>
      </c>
      <c r="J5" s="91" t="s">
        <v>142</v>
      </c>
      <c r="K5" s="91" t="s">
        <v>75</v>
      </c>
      <c r="L5" s="91" t="s">
        <v>76</v>
      </c>
      <c r="M5" s="91" t="s">
        <v>142</v>
      </c>
      <c r="N5" s="91" t="s">
        <v>75</v>
      </c>
      <c r="O5" s="91" t="s">
        <v>76</v>
      </c>
      <c r="P5" s="91"/>
      <c r="Q5" s="91" t="s">
        <v>142</v>
      </c>
      <c r="R5" s="91" t="s">
        <v>75</v>
      </c>
      <c r="S5" s="91" t="s">
        <v>76</v>
      </c>
      <c r="T5" s="91" t="s">
        <v>142</v>
      </c>
      <c r="U5" s="91" t="s">
        <v>75</v>
      </c>
      <c r="V5" s="91" t="s">
        <v>76</v>
      </c>
      <c r="W5" s="91" t="s">
        <v>142</v>
      </c>
      <c r="X5" s="91" t="s">
        <v>75</v>
      </c>
      <c r="Y5" s="91" t="s">
        <v>76</v>
      </c>
      <c r="Z5" s="91"/>
      <c r="AA5" s="91" t="s">
        <v>142</v>
      </c>
      <c r="AB5" s="91" t="s">
        <v>75</v>
      </c>
      <c r="AC5" s="91" t="s">
        <v>76</v>
      </c>
      <c r="AD5" s="91" t="s">
        <v>142</v>
      </c>
      <c r="AE5" s="91" t="s">
        <v>75</v>
      </c>
      <c r="AF5" s="91" t="s">
        <v>76</v>
      </c>
      <c r="AG5" s="91" t="s">
        <v>142</v>
      </c>
      <c r="AH5" s="91" t="s">
        <v>75</v>
      </c>
      <c r="AI5" s="91" t="s">
        <v>76</v>
      </c>
      <c r="AJ5" s="91" t="s">
        <v>142</v>
      </c>
      <c r="AK5" s="91" t="s">
        <v>75</v>
      </c>
      <c r="AL5" s="91" t="s">
        <v>76</v>
      </c>
    </row>
    <row r="6" ht="25" customHeight="1" spans="1:38">
      <c r="A6" s="92"/>
      <c r="B6" s="92"/>
      <c r="C6" s="92"/>
      <c r="D6" s="92" t="s">
        <v>70</v>
      </c>
      <c r="E6" s="93">
        <v>3185.79</v>
      </c>
      <c r="F6" s="93">
        <v>2952.35</v>
      </c>
      <c r="G6" s="93">
        <v>2141.35</v>
      </c>
      <c r="H6" s="93">
        <v>2139.35</v>
      </c>
      <c r="I6" s="93">
        <v>2</v>
      </c>
      <c r="J6" s="93">
        <v>811</v>
      </c>
      <c r="K6" s="93"/>
      <c r="L6" s="93">
        <v>811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>
        <v>233.44</v>
      </c>
      <c r="AA6" s="93">
        <v>146.44</v>
      </c>
      <c r="AB6" s="93">
        <v>40.02</v>
      </c>
      <c r="AC6" s="93">
        <v>106.42</v>
      </c>
      <c r="AD6" s="93">
        <v>87</v>
      </c>
      <c r="AE6" s="93"/>
      <c r="AF6" s="93">
        <v>87</v>
      </c>
      <c r="AG6" s="93"/>
      <c r="AH6" s="93"/>
      <c r="AI6" s="93"/>
      <c r="AJ6" s="93"/>
      <c r="AK6" s="93"/>
      <c r="AL6" s="93"/>
    </row>
    <row r="7" ht="19" customHeight="1" spans="1:38">
      <c r="A7" s="94" t="s">
        <v>21</v>
      </c>
      <c r="B7" s="94" t="s">
        <v>21</v>
      </c>
      <c r="C7" s="95"/>
      <c r="D7" s="96" t="s">
        <v>21</v>
      </c>
      <c r="E7" s="97">
        <v>3185.79</v>
      </c>
      <c r="F7" s="97">
        <v>2952.35</v>
      </c>
      <c r="G7" s="97">
        <v>2141.35</v>
      </c>
      <c r="H7" s="97">
        <v>2139.35</v>
      </c>
      <c r="I7" s="97">
        <v>2</v>
      </c>
      <c r="J7" s="97">
        <v>811</v>
      </c>
      <c r="K7" s="97"/>
      <c r="L7" s="97">
        <v>811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>
        <v>233.44</v>
      </c>
      <c r="AA7" s="97">
        <v>146.44</v>
      </c>
      <c r="AB7" s="97">
        <v>40.02</v>
      </c>
      <c r="AC7" s="97">
        <v>106.42</v>
      </c>
      <c r="AD7" s="97">
        <v>87</v>
      </c>
      <c r="AE7" s="97"/>
      <c r="AF7" s="97">
        <v>87</v>
      </c>
      <c r="AG7" s="97"/>
      <c r="AH7" s="97"/>
      <c r="AI7" s="97"/>
      <c r="AJ7" s="97"/>
      <c r="AK7" s="97"/>
      <c r="AL7" s="97"/>
    </row>
    <row r="8" ht="21" customHeight="1" spans="1:38">
      <c r="A8" s="94" t="s">
        <v>21</v>
      </c>
      <c r="B8" s="94" t="s">
        <v>21</v>
      </c>
      <c r="C8" s="95"/>
      <c r="D8" s="96" t="s">
        <v>143</v>
      </c>
      <c r="E8" s="97">
        <v>3185.79</v>
      </c>
      <c r="F8" s="97">
        <v>2952.35</v>
      </c>
      <c r="G8" s="97">
        <v>2141.35</v>
      </c>
      <c r="H8" s="97">
        <v>2139.35</v>
      </c>
      <c r="I8" s="97">
        <v>2</v>
      </c>
      <c r="J8" s="97">
        <v>811</v>
      </c>
      <c r="K8" s="97"/>
      <c r="L8" s="97">
        <v>811</v>
      </c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>
        <v>233.44</v>
      </c>
      <c r="AA8" s="97">
        <v>146.44</v>
      </c>
      <c r="AB8" s="97">
        <v>40.02</v>
      </c>
      <c r="AC8" s="97">
        <v>106.42</v>
      </c>
      <c r="AD8" s="97">
        <v>87</v>
      </c>
      <c r="AE8" s="97"/>
      <c r="AF8" s="97">
        <v>87</v>
      </c>
      <c r="AG8" s="97"/>
      <c r="AH8" s="97"/>
      <c r="AI8" s="97"/>
      <c r="AJ8" s="97"/>
      <c r="AK8" s="97"/>
      <c r="AL8" s="97"/>
    </row>
    <row r="9" ht="25" customHeight="1" spans="1:38">
      <c r="A9" s="94" t="s">
        <v>21</v>
      </c>
      <c r="B9" s="94" t="s">
        <v>21</v>
      </c>
      <c r="C9" s="95"/>
      <c r="D9" s="96" t="s">
        <v>144</v>
      </c>
      <c r="E9" s="97">
        <v>1933.99</v>
      </c>
      <c r="F9" s="97">
        <v>1892.48</v>
      </c>
      <c r="G9" s="97">
        <v>1892.48</v>
      </c>
      <c r="H9" s="97">
        <v>1892.48</v>
      </c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>
        <v>41.5</v>
      </c>
      <c r="AA9" s="97">
        <v>41.5</v>
      </c>
      <c r="AB9" s="97">
        <v>35.08</v>
      </c>
      <c r="AC9" s="97">
        <v>6.42</v>
      </c>
      <c r="AD9" s="97"/>
      <c r="AE9" s="97"/>
      <c r="AF9" s="97"/>
      <c r="AG9" s="97"/>
      <c r="AH9" s="97"/>
      <c r="AI9" s="97"/>
      <c r="AJ9" s="97"/>
      <c r="AK9" s="97"/>
      <c r="AL9" s="97"/>
    </row>
    <row r="10" ht="25" customHeight="1" spans="1:38">
      <c r="A10" s="94" t="s">
        <v>145</v>
      </c>
      <c r="B10" s="94" t="s">
        <v>146</v>
      </c>
      <c r="C10" s="95" t="s">
        <v>71</v>
      </c>
      <c r="D10" s="96" t="s">
        <v>147</v>
      </c>
      <c r="E10" s="97">
        <v>565.57</v>
      </c>
      <c r="F10" s="97">
        <v>565.57</v>
      </c>
      <c r="G10" s="97">
        <v>565.57</v>
      </c>
      <c r="H10" s="97">
        <v>565.57</v>
      </c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</row>
    <row r="11" ht="25" customHeight="1" spans="1:38">
      <c r="A11" s="94" t="s">
        <v>145</v>
      </c>
      <c r="B11" s="94" t="s">
        <v>146</v>
      </c>
      <c r="C11" s="95" t="s">
        <v>71</v>
      </c>
      <c r="D11" s="96" t="s">
        <v>148</v>
      </c>
      <c r="E11" s="97">
        <v>565.57</v>
      </c>
      <c r="F11" s="97">
        <v>565.57</v>
      </c>
      <c r="G11" s="97">
        <v>565.57</v>
      </c>
      <c r="H11" s="97">
        <v>565.57</v>
      </c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</row>
    <row r="12" ht="25" customHeight="1" spans="1:38">
      <c r="A12" s="94" t="s">
        <v>145</v>
      </c>
      <c r="B12" s="94" t="s">
        <v>149</v>
      </c>
      <c r="C12" s="95" t="s">
        <v>71</v>
      </c>
      <c r="D12" s="96" t="s">
        <v>150</v>
      </c>
      <c r="E12" s="97">
        <v>44.69</v>
      </c>
      <c r="F12" s="97">
        <v>44.69</v>
      </c>
      <c r="G12" s="97">
        <v>44.69</v>
      </c>
      <c r="H12" s="97">
        <v>44.69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</row>
    <row r="13" ht="25" customHeight="1" spans="1:38">
      <c r="A13" s="94" t="s">
        <v>145</v>
      </c>
      <c r="B13" s="94" t="s">
        <v>149</v>
      </c>
      <c r="C13" s="95" t="s">
        <v>71</v>
      </c>
      <c r="D13" s="96" t="s">
        <v>151</v>
      </c>
      <c r="E13" s="97">
        <v>44.69</v>
      </c>
      <c r="F13" s="97">
        <v>44.69</v>
      </c>
      <c r="G13" s="97">
        <v>44.69</v>
      </c>
      <c r="H13" s="97">
        <v>44.69</v>
      </c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</row>
    <row r="14" ht="20" customHeight="1" spans="1:38">
      <c r="A14" s="94" t="s">
        <v>145</v>
      </c>
      <c r="B14" s="94" t="s">
        <v>152</v>
      </c>
      <c r="C14" s="95" t="s">
        <v>71</v>
      </c>
      <c r="D14" s="96" t="s">
        <v>153</v>
      </c>
      <c r="E14" s="97">
        <v>447.52</v>
      </c>
      <c r="F14" s="97">
        <v>447.52</v>
      </c>
      <c r="G14" s="97">
        <v>447.52</v>
      </c>
      <c r="H14" s="97">
        <v>447.52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</row>
    <row r="15" ht="21" customHeight="1" spans="1:38">
      <c r="A15" s="94" t="s">
        <v>145</v>
      </c>
      <c r="B15" s="94" t="s">
        <v>152</v>
      </c>
      <c r="C15" s="95" t="s">
        <v>71</v>
      </c>
      <c r="D15" s="96" t="s">
        <v>154</v>
      </c>
      <c r="E15" s="97">
        <v>447.52</v>
      </c>
      <c r="F15" s="97">
        <v>447.52</v>
      </c>
      <c r="G15" s="97">
        <v>447.52</v>
      </c>
      <c r="H15" s="97">
        <v>447.52</v>
      </c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</row>
    <row r="16" ht="21" customHeight="1" spans="1:38">
      <c r="A16" s="94" t="s">
        <v>145</v>
      </c>
      <c r="B16" s="94" t="s">
        <v>155</v>
      </c>
      <c r="C16" s="95" t="s">
        <v>71</v>
      </c>
      <c r="D16" s="96" t="s">
        <v>156</v>
      </c>
      <c r="E16" s="97">
        <v>334.56</v>
      </c>
      <c r="F16" s="97">
        <v>332.6</v>
      </c>
      <c r="G16" s="97">
        <v>332.6</v>
      </c>
      <c r="H16" s="97">
        <v>332.6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>
        <v>1.96</v>
      </c>
      <c r="AA16" s="97">
        <v>1.96</v>
      </c>
      <c r="AB16" s="97"/>
      <c r="AC16" s="97">
        <v>1.96</v>
      </c>
      <c r="AD16" s="97"/>
      <c r="AE16" s="97"/>
      <c r="AF16" s="97"/>
      <c r="AG16" s="97"/>
      <c r="AH16" s="97"/>
      <c r="AI16" s="97"/>
      <c r="AJ16" s="97"/>
      <c r="AK16" s="97"/>
      <c r="AL16" s="97"/>
    </row>
    <row r="17" ht="27" customHeight="1" spans="1:38">
      <c r="A17" s="94" t="s">
        <v>145</v>
      </c>
      <c r="B17" s="94" t="s">
        <v>157</v>
      </c>
      <c r="C17" s="95" t="s">
        <v>71</v>
      </c>
      <c r="D17" s="96" t="s">
        <v>158</v>
      </c>
      <c r="E17" s="97">
        <v>250.32</v>
      </c>
      <c r="F17" s="97">
        <v>211.42</v>
      </c>
      <c r="G17" s="97">
        <v>211.42</v>
      </c>
      <c r="H17" s="97">
        <v>211.42</v>
      </c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>
        <v>38.9</v>
      </c>
      <c r="AA17" s="97">
        <v>38.9</v>
      </c>
      <c r="AB17" s="97">
        <v>34.44</v>
      </c>
      <c r="AC17" s="97">
        <v>4.46</v>
      </c>
      <c r="AD17" s="97"/>
      <c r="AE17" s="97"/>
      <c r="AF17" s="97"/>
      <c r="AG17" s="97"/>
      <c r="AH17" s="97"/>
      <c r="AI17" s="97"/>
      <c r="AJ17" s="97"/>
      <c r="AK17" s="97"/>
      <c r="AL17" s="97"/>
    </row>
    <row r="18" ht="27" customHeight="1" spans="1:38">
      <c r="A18" s="94" t="s">
        <v>145</v>
      </c>
      <c r="B18" s="94" t="s">
        <v>157</v>
      </c>
      <c r="C18" s="95" t="s">
        <v>71</v>
      </c>
      <c r="D18" s="96" t="s">
        <v>159</v>
      </c>
      <c r="E18" s="97">
        <v>250.32</v>
      </c>
      <c r="F18" s="97">
        <v>211.42</v>
      </c>
      <c r="G18" s="97">
        <v>211.42</v>
      </c>
      <c r="H18" s="97">
        <v>211.42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>
        <v>38.9</v>
      </c>
      <c r="AA18" s="97">
        <v>38.9</v>
      </c>
      <c r="AB18" s="97">
        <v>34.44</v>
      </c>
      <c r="AC18" s="97">
        <v>4.46</v>
      </c>
      <c r="AD18" s="97"/>
      <c r="AE18" s="97"/>
      <c r="AF18" s="97"/>
      <c r="AG18" s="97"/>
      <c r="AH18" s="97"/>
      <c r="AI18" s="97"/>
      <c r="AJ18" s="97"/>
      <c r="AK18" s="97"/>
      <c r="AL18" s="97"/>
    </row>
    <row r="19" ht="31" customHeight="1" spans="1:38">
      <c r="A19" s="94" t="s">
        <v>145</v>
      </c>
      <c r="B19" s="94" t="s">
        <v>160</v>
      </c>
      <c r="C19" s="95" t="s">
        <v>71</v>
      </c>
      <c r="D19" s="96" t="s">
        <v>161</v>
      </c>
      <c r="E19" s="97">
        <v>74.18</v>
      </c>
      <c r="F19" s="97">
        <v>74.18</v>
      </c>
      <c r="G19" s="97">
        <v>74.18</v>
      </c>
      <c r="H19" s="97">
        <v>74.18</v>
      </c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</row>
    <row r="20" ht="30" customHeight="1" spans="1:38">
      <c r="A20" s="94" t="s">
        <v>145</v>
      </c>
      <c r="B20" s="94" t="s">
        <v>160</v>
      </c>
      <c r="C20" s="95" t="s">
        <v>71</v>
      </c>
      <c r="D20" s="96" t="s">
        <v>162</v>
      </c>
      <c r="E20" s="97">
        <v>74.18</v>
      </c>
      <c r="F20" s="97">
        <v>74.18</v>
      </c>
      <c r="G20" s="97">
        <v>74.18</v>
      </c>
      <c r="H20" s="97">
        <v>74.18</v>
      </c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</row>
    <row r="21" ht="30" customHeight="1" spans="1:38">
      <c r="A21" s="94" t="s">
        <v>145</v>
      </c>
      <c r="B21" s="94" t="s">
        <v>163</v>
      </c>
      <c r="C21" s="95" t="s">
        <v>71</v>
      </c>
      <c r="D21" s="96" t="s">
        <v>164</v>
      </c>
      <c r="E21" s="97">
        <v>49.99</v>
      </c>
      <c r="F21" s="97">
        <v>49.66</v>
      </c>
      <c r="G21" s="97">
        <v>49.66</v>
      </c>
      <c r="H21" s="97">
        <v>49.66</v>
      </c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>
        <v>0.33</v>
      </c>
      <c r="AA21" s="97">
        <v>0.33</v>
      </c>
      <c r="AB21" s="97">
        <v>0.33</v>
      </c>
      <c r="AC21" s="97"/>
      <c r="AD21" s="97"/>
      <c r="AE21" s="97"/>
      <c r="AF21" s="97"/>
      <c r="AG21" s="97"/>
      <c r="AH21" s="97"/>
      <c r="AI21" s="97"/>
      <c r="AJ21" s="97"/>
      <c r="AK21" s="97"/>
      <c r="AL21" s="97"/>
    </row>
    <row r="22" ht="25" customHeight="1" spans="1:38">
      <c r="A22" s="94" t="s">
        <v>145</v>
      </c>
      <c r="B22" s="94" t="s">
        <v>163</v>
      </c>
      <c r="C22" s="95" t="s">
        <v>71</v>
      </c>
      <c r="D22" s="96" t="s">
        <v>165</v>
      </c>
      <c r="E22" s="97">
        <v>0.33</v>
      </c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>
        <v>0.33</v>
      </c>
      <c r="AA22" s="97">
        <v>0.33</v>
      </c>
      <c r="AB22" s="97">
        <v>0.33</v>
      </c>
      <c r="AC22" s="97"/>
      <c r="AD22" s="97"/>
      <c r="AE22" s="97"/>
      <c r="AF22" s="97"/>
      <c r="AG22" s="97"/>
      <c r="AH22" s="97"/>
      <c r="AI22" s="97"/>
      <c r="AJ22" s="97"/>
      <c r="AK22" s="97"/>
      <c r="AL22" s="97"/>
    </row>
    <row r="23" ht="32" customHeight="1" spans="1:38">
      <c r="A23" s="94" t="s">
        <v>145</v>
      </c>
      <c r="B23" s="94" t="s">
        <v>163</v>
      </c>
      <c r="C23" s="95" t="s">
        <v>71</v>
      </c>
      <c r="D23" s="96" t="s">
        <v>166</v>
      </c>
      <c r="E23" s="97">
        <v>49.66</v>
      </c>
      <c r="F23" s="97">
        <v>49.66</v>
      </c>
      <c r="G23" s="97">
        <v>49.66</v>
      </c>
      <c r="H23" s="97">
        <v>49.66</v>
      </c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</row>
    <row r="24" ht="25" customHeight="1" spans="1:38">
      <c r="A24" s="94" t="s">
        <v>145</v>
      </c>
      <c r="B24" s="94" t="s">
        <v>167</v>
      </c>
      <c r="C24" s="95" t="s">
        <v>71</v>
      </c>
      <c r="D24" s="96" t="s">
        <v>168</v>
      </c>
      <c r="E24" s="97">
        <v>167.16</v>
      </c>
      <c r="F24" s="97">
        <v>166.85</v>
      </c>
      <c r="G24" s="97">
        <v>166.85</v>
      </c>
      <c r="H24" s="97">
        <v>166.85</v>
      </c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>
        <v>0.31</v>
      </c>
      <c r="AA24" s="97">
        <v>0.31</v>
      </c>
      <c r="AB24" s="97">
        <v>0.31</v>
      </c>
      <c r="AC24" s="97"/>
      <c r="AD24" s="97"/>
      <c r="AE24" s="97"/>
      <c r="AF24" s="97"/>
      <c r="AG24" s="97"/>
      <c r="AH24" s="97"/>
      <c r="AI24" s="97"/>
      <c r="AJ24" s="97"/>
      <c r="AK24" s="97"/>
      <c r="AL24" s="97"/>
    </row>
    <row r="25" ht="25" customHeight="1" spans="1:38">
      <c r="A25" s="94" t="s">
        <v>145</v>
      </c>
      <c r="B25" s="94" t="s">
        <v>167</v>
      </c>
      <c r="C25" s="95" t="s">
        <v>71</v>
      </c>
      <c r="D25" s="96" t="s">
        <v>169</v>
      </c>
      <c r="E25" s="97">
        <v>167.16</v>
      </c>
      <c r="F25" s="97">
        <v>166.85</v>
      </c>
      <c r="G25" s="97">
        <v>166.85</v>
      </c>
      <c r="H25" s="97">
        <v>166.85</v>
      </c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>
        <v>0.31</v>
      </c>
      <c r="AA25" s="97">
        <v>0.31</v>
      </c>
      <c r="AB25" s="97">
        <v>0.31</v>
      </c>
      <c r="AC25" s="97"/>
      <c r="AD25" s="97"/>
      <c r="AE25" s="97"/>
      <c r="AF25" s="97"/>
      <c r="AG25" s="97"/>
      <c r="AH25" s="97"/>
      <c r="AI25" s="97"/>
      <c r="AJ25" s="97"/>
      <c r="AK25" s="97"/>
      <c r="AL25" s="97"/>
    </row>
    <row r="26" ht="25" customHeight="1" spans="1:38">
      <c r="A26" s="94" t="s">
        <v>21</v>
      </c>
      <c r="B26" s="94" t="s">
        <v>21</v>
      </c>
      <c r="C26" s="95"/>
      <c r="D26" s="96" t="s">
        <v>170</v>
      </c>
      <c r="E26" s="97">
        <v>1024.2</v>
      </c>
      <c r="F26" s="97">
        <v>937.2</v>
      </c>
      <c r="G26" s="97">
        <v>126.2</v>
      </c>
      <c r="H26" s="97">
        <v>124.2</v>
      </c>
      <c r="I26" s="97">
        <v>2</v>
      </c>
      <c r="J26" s="97">
        <v>811</v>
      </c>
      <c r="K26" s="97"/>
      <c r="L26" s="97">
        <v>811</v>
      </c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>
        <v>87</v>
      </c>
      <c r="AA26" s="97"/>
      <c r="AB26" s="97"/>
      <c r="AC26" s="97"/>
      <c r="AD26" s="97">
        <v>87</v>
      </c>
      <c r="AE26" s="97"/>
      <c r="AF26" s="97">
        <v>87</v>
      </c>
      <c r="AG26" s="97"/>
      <c r="AH26" s="97"/>
      <c r="AI26" s="97"/>
      <c r="AJ26" s="97"/>
      <c r="AK26" s="97"/>
      <c r="AL26" s="97"/>
    </row>
    <row r="27" ht="25" customHeight="1" spans="1:38">
      <c r="A27" s="94" t="s">
        <v>171</v>
      </c>
      <c r="B27" s="94" t="s">
        <v>146</v>
      </c>
      <c r="C27" s="95" t="s">
        <v>71</v>
      </c>
      <c r="D27" s="96" t="s">
        <v>172</v>
      </c>
      <c r="E27" s="97">
        <v>5.67</v>
      </c>
      <c r="F27" s="97">
        <v>5.67</v>
      </c>
      <c r="G27" s="97">
        <v>5.67</v>
      </c>
      <c r="H27" s="97">
        <v>5.67</v>
      </c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</row>
    <row r="28" ht="25" customHeight="1" spans="1:38">
      <c r="A28" s="94" t="s">
        <v>171</v>
      </c>
      <c r="B28" s="94" t="s">
        <v>173</v>
      </c>
      <c r="C28" s="95" t="s">
        <v>71</v>
      </c>
      <c r="D28" s="96" t="s">
        <v>174</v>
      </c>
      <c r="E28" s="97">
        <v>0.1</v>
      </c>
      <c r="F28" s="97">
        <v>0.1</v>
      </c>
      <c r="G28" s="97">
        <v>0.1</v>
      </c>
      <c r="H28" s="97">
        <v>0.1</v>
      </c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</row>
    <row r="29" ht="25" customHeight="1" spans="1:38">
      <c r="A29" s="94" t="s">
        <v>171</v>
      </c>
      <c r="B29" s="94" t="s">
        <v>175</v>
      </c>
      <c r="C29" s="95" t="s">
        <v>71</v>
      </c>
      <c r="D29" s="96" t="s">
        <v>176</v>
      </c>
      <c r="E29" s="97">
        <v>2</v>
      </c>
      <c r="F29" s="97">
        <v>2</v>
      </c>
      <c r="G29" s="97">
        <v>2</v>
      </c>
      <c r="H29" s="97">
        <v>2</v>
      </c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</row>
    <row r="30" ht="25" customHeight="1" spans="1:38">
      <c r="A30" s="94" t="s">
        <v>171</v>
      </c>
      <c r="B30" s="94" t="s">
        <v>155</v>
      </c>
      <c r="C30" s="95" t="s">
        <v>71</v>
      </c>
      <c r="D30" s="96" t="s">
        <v>177</v>
      </c>
      <c r="E30" s="97">
        <v>6</v>
      </c>
      <c r="F30" s="97">
        <v>6</v>
      </c>
      <c r="G30" s="97">
        <v>6</v>
      </c>
      <c r="H30" s="97">
        <v>6</v>
      </c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</row>
    <row r="31" ht="25" customHeight="1" spans="1:38">
      <c r="A31" s="94" t="s">
        <v>171</v>
      </c>
      <c r="B31" s="94" t="s">
        <v>178</v>
      </c>
      <c r="C31" s="95" t="s">
        <v>71</v>
      </c>
      <c r="D31" s="96" t="s">
        <v>179</v>
      </c>
      <c r="E31" s="97">
        <v>1.2</v>
      </c>
      <c r="F31" s="97">
        <v>1.2</v>
      </c>
      <c r="G31" s="97">
        <v>1.2</v>
      </c>
      <c r="H31" s="97">
        <v>1.2</v>
      </c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</row>
    <row r="32" ht="25" customHeight="1" spans="1:38">
      <c r="A32" s="94" t="s">
        <v>171</v>
      </c>
      <c r="B32" s="94" t="s">
        <v>180</v>
      </c>
      <c r="C32" s="95" t="s">
        <v>71</v>
      </c>
      <c r="D32" s="96" t="s">
        <v>181</v>
      </c>
      <c r="E32" s="97">
        <v>45</v>
      </c>
      <c r="F32" s="97">
        <v>45</v>
      </c>
      <c r="G32" s="97">
        <v>45</v>
      </c>
      <c r="H32" s="97">
        <v>45</v>
      </c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</row>
    <row r="33" ht="25" customHeight="1" spans="1:38">
      <c r="A33" s="94" t="s">
        <v>171</v>
      </c>
      <c r="B33" s="94" t="s">
        <v>167</v>
      </c>
      <c r="C33" s="95" t="s">
        <v>71</v>
      </c>
      <c r="D33" s="96" t="s">
        <v>182</v>
      </c>
      <c r="E33" s="97">
        <v>899</v>
      </c>
      <c r="F33" s="97">
        <v>812</v>
      </c>
      <c r="G33" s="97">
        <v>1</v>
      </c>
      <c r="H33" s="97">
        <v>1</v>
      </c>
      <c r="I33" s="97"/>
      <c r="J33" s="97">
        <v>811</v>
      </c>
      <c r="K33" s="97"/>
      <c r="L33" s="97">
        <v>811</v>
      </c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>
        <v>87</v>
      </c>
      <c r="AA33" s="97"/>
      <c r="AB33" s="97"/>
      <c r="AC33" s="97"/>
      <c r="AD33" s="97">
        <v>87</v>
      </c>
      <c r="AE33" s="97"/>
      <c r="AF33" s="97">
        <v>87</v>
      </c>
      <c r="AG33" s="97"/>
      <c r="AH33" s="97"/>
      <c r="AI33" s="97"/>
      <c r="AJ33" s="97"/>
      <c r="AK33" s="97"/>
      <c r="AL33" s="97"/>
    </row>
    <row r="34" ht="25" customHeight="1" spans="1:38">
      <c r="A34" s="94" t="s">
        <v>171</v>
      </c>
      <c r="B34" s="94" t="s">
        <v>183</v>
      </c>
      <c r="C34" s="95" t="s">
        <v>71</v>
      </c>
      <c r="D34" s="96" t="s">
        <v>184</v>
      </c>
      <c r="E34" s="97">
        <v>0.5</v>
      </c>
      <c r="F34" s="97">
        <v>0.5</v>
      </c>
      <c r="G34" s="97">
        <v>0.5</v>
      </c>
      <c r="H34" s="97">
        <v>0.5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</row>
    <row r="35" ht="25" customHeight="1" spans="1:38">
      <c r="A35" s="94" t="s">
        <v>171</v>
      </c>
      <c r="B35" s="94" t="s">
        <v>185</v>
      </c>
      <c r="C35" s="95" t="s">
        <v>71</v>
      </c>
      <c r="D35" s="96" t="s">
        <v>186</v>
      </c>
      <c r="E35" s="97">
        <v>1.5</v>
      </c>
      <c r="F35" s="97">
        <v>1.5</v>
      </c>
      <c r="G35" s="97">
        <v>1.5</v>
      </c>
      <c r="H35" s="97">
        <v>1.5</v>
      </c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</row>
    <row r="36" ht="25" customHeight="1" spans="1:38">
      <c r="A36" s="94" t="s">
        <v>171</v>
      </c>
      <c r="B36" s="94" t="s">
        <v>187</v>
      </c>
      <c r="C36" s="95" t="s">
        <v>71</v>
      </c>
      <c r="D36" s="96" t="s">
        <v>188</v>
      </c>
      <c r="E36" s="97">
        <v>0.3</v>
      </c>
      <c r="F36" s="97">
        <v>0.3</v>
      </c>
      <c r="G36" s="97">
        <v>0.3</v>
      </c>
      <c r="H36" s="97">
        <v>0.3</v>
      </c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</row>
    <row r="37" ht="25" customHeight="1" spans="1:38">
      <c r="A37" s="94" t="s">
        <v>171</v>
      </c>
      <c r="B37" s="94" t="s">
        <v>189</v>
      </c>
      <c r="C37" s="95" t="s">
        <v>71</v>
      </c>
      <c r="D37" s="96" t="s">
        <v>190</v>
      </c>
      <c r="E37" s="97">
        <v>18.86</v>
      </c>
      <c r="F37" s="97">
        <v>18.86</v>
      </c>
      <c r="G37" s="97">
        <v>18.86</v>
      </c>
      <c r="H37" s="97">
        <v>18.86</v>
      </c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</row>
    <row r="38" ht="25" customHeight="1" spans="1:38">
      <c r="A38" s="94" t="s">
        <v>171</v>
      </c>
      <c r="B38" s="94" t="s">
        <v>191</v>
      </c>
      <c r="C38" s="95" t="s">
        <v>71</v>
      </c>
      <c r="D38" s="96" t="s">
        <v>192</v>
      </c>
      <c r="E38" s="97">
        <v>23.57</v>
      </c>
      <c r="F38" s="97">
        <v>23.57</v>
      </c>
      <c r="G38" s="97">
        <v>23.57</v>
      </c>
      <c r="H38" s="97">
        <v>23.57</v>
      </c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</row>
    <row r="39" ht="25" customHeight="1" spans="1:38">
      <c r="A39" s="94" t="s">
        <v>171</v>
      </c>
      <c r="B39" s="94" t="s">
        <v>193</v>
      </c>
      <c r="C39" s="95" t="s">
        <v>71</v>
      </c>
      <c r="D39" s="96" t="s">
        <v>194</v>
      </c>
      <c r="E39" s="97">
        <v>10.5</v>
      </c>
      <c r="F39" s="97">
        <v>10.5</v>
      </c>
      <c r="G39" s="97">
        <v>10.5</v>
      </c>
      <c r="H39" s="97">
        <v>10.5</v>
      </c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</row>
    <row r="40" ht="25" customHeight="1" spans="1:38">
      <c r="A40" s="94" t="s">
        <v>171</v>
      </c>
      <c r="B40" s="94" t="s">
        <v>195</v>
      </c>
      <c r="C40" s="95" t="s">
        <v>71</v>
      </c>
      <c r="D40" s="96" t="s">
        <v>196</v>
      </c>
      <c r="E40" s="97">
        <v>10</v>
      </c>
      <c r="F40" s="97">
        <v>10</v>
      </c>
      <c r="G40" s="97">
        <v>10</v>
      </c>
      <c r="H40" s="97">
        <v>8</v>
      </c>
      <c r="I40" s="97">
        <v>2</v>
      </c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</row>
    <row r="41" ht="25" customHeight="1" spans="1:38">
      <c r="A41" s="94" t="s">
        <v>21</v>
      </c>
      <c r="B41" s="94" t="s">
        <v>21</v>
      </c>
      <c r="C41" s="95"/>
      <c r="D41" s="96" t="s">
        <v>197</v>
      </c>
      <c r="E41" s="97">
        <v>127.6</v>
      </c>
      <c r="F41" s="97">
        <v>122.67</v>
      </c>
      <c r="G41" s="97">
        <v>122.67</v>
      </c>
      <c r="H41" s="97">
        <v>122.67</v>
      </c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>
        <v>4.93</v>
      </c>
      <c r="AA41" s="97">
        <v>4.93</v>
      </c>
      <c r="AB41" s="97">
        <v>4.93</v>
      </c>
      <c r="AC41" s="97"/>
      <c r="AD41" s="97"/>
      <c r="AE41" s="97"/>
      <c r="AF41" s="97"/>
      <c r="AG41" s="97"/>
      <c r="AH41" s="97"/>
      <c r="AI41" s="97"/>
      <c r="AJ41" s="97"/>
      <c r="AK41" s="97"/>
      <c r="AL41" s="97"/>
    </row>
    <row r="42" ht="25" customHeight="1" spans="1:38">
      <c r="A42" s="94" t="s">
        <v>198</v>
      </c>
      <c r="B42" s="94" t="s">
        <v>173</v>
      </c>
      <c r="C42" s="95" t="s">
        <v>71</v>
      </c>
      <c r="D42" s="96" t="s">
        <v>199</v>
      </c>
      <c r="E42" s="97">
        <v>76.79</v>
      </c>
      <c r="F42" s="97">
        <v>75.92</v>
      </c>
      <c r="G42" s="97">
        <v>75.92</v>
      </c>
      <c r="H42" s="97">
        <v>75.92</v>
      </c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>
        <v>0.87</v>
      </c>
      <c r="AA42" s="97">
        <v>0.87</v>
      </c>
      <c r="AB42" s="97">
        <v>0.87</v>
      </c>
      <c r="AC42" s="97"/>
      <c r="AD42" s="97"/>
      <c r="AE42" s="97"/>
      <c r="AF42" s="97"/>
      <c r="AG42" s="97"/>
      <c r="AH42" s="97"/>
      <c r="AI42" s="97"/>
      <c r="AJ42" s="97"/>
      <c r="AK42" s="97"/>
      <c r="AL42" s="97"/>
    </row>
    <row r="43" ht="19" customHeight="1" spans="1:38">
      <c r="A43" s="94" t="s">
        <v>198</v>
      </c>
      <c r="B43" s="94" t="s">
        <v>178</v>
      </c>
      <c r="C43" s="95" t="s">
        <v>71</v>
      </c>
      <c r="D43" s="96" t="s">
        <v>200</v>
      </c>
      <c r="E43" s="97">
        <v>0.05</v>
      </c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>
        <v>0.05</v>
      </c>
      <c r="AA43" s="97">
        <v>0.05</v>
      </c>
      <c r="AB43" s="97">
        <v>0.05</v>
      </c>
      <c r="AC43" s="97"/>
      <c r="AD43" s="97"/>
      <c r="AE43" s="97"/>
      <c r="AF43" s="97"/>
      <c r="AG43" s="97"/>
      <c r="AH43" s="97"/>
      <c r="AI43" s="97"/>
      <c r="AJ43" s="97"/>
      <c r="AK43" s="97"/>
      <c r="AL43" s="97"/>
    </row>
    <row r="44" ht="25" customHeight="1" spans="1:38">
      <c r="A44" s="94" t="s">
        <v>198</v>
      </c>
      <c r="B44" s="94" t="s">
        <v>195</v>
      </c>
      <c r="C44" s="95" t="s">
        <v>71</v>
      </c>
      <c r="D44" s="96" t="s">
        <v>201</v>
      </c>
      <c r="E44" s="97">
        <v>50.76</v>
      </c>
      <c r="F44" s="97">
        <v>46.75</v>
      </c>
      <c r="G44" s="97">
        <v>46.75</v>
      </c>
      <c r="H44" s="97">
        <v>46.75</v>
      </c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>
        <v>4.01</v>
      </c>
      <c r="AA44" s="97">
        <v>4.01</v>
      </c>
      <c r="AB44" s="97">
        <v>4.01</v>
      </c>
      <c r="AC44" s="97"/>
      <c r="AD44" s="97"/>
      <c r="AE44" s="97"/>
      <c r="AF44" s="97"/>
      <c r="AG44" s="97"/>
      <c r="AH44" s="97"/>
      <c r="AI44" s="97"/>
      <c r="AJ44" s="97"/>
      <c r="AK44" s="97"/>
      <c r="AL44" s="97"/>
    </row>
    <row r="45" ht="25" customHeight="1" spans="1:38">
      <c r="A45" s="94" t="s">
        <v>21</v>
      </c>
      <c r="B45" s="94" t="s">
        <v>21</v>
      </c>
      <c r="C45" s="95"/>
      <c r="D45" s="96" t="s">
        <v>202</v>
      </c>
      <c r="E45" s="97">
        <v>100</v>
      </c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>
        <v>100</v>
      </c>
      <c r="AA45" s="97">
        <v>100</v>
      </c>
      <c r="AB45" s="97"/>
      <c r="AC45" s="97">
        <v>100</v>
      </c>
      <c r="AD45" s="97"/>
      <c r="AE45" s="97"/>
      <c r="AF45" s="97"/>
      <c r="AG45" s="97"/>
      <c r="AH45" s="97"/>
      <c r="AI45" s="97"/>
      <c r="AJ45" s="97"/>
      <c r="AK45" s="97"/>
      <c r="AL45" s="97"/>
    </row>
    <row r="46" ht="25" customHeight="1" spans="1:38">
      <c r="A46" s="94" t="s">
        <v>203</v>
      </c>
      <c r="B46" s="94" t="s">
        <v>173</v>
      </c>
      <c r="C46" s="95" t="s">
        <v>71</v>
      </c>
      <c r="D46" s="96" t="s">
        <v>204</v>
      </c>
      <c r="E46" s="97">
        <v>100</v>
      </c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>
        <v>100</v>
      </c>
      <c r="AA46" s="97">
        <v>100</v>
      </c>
      <c r="AB46" s="97"/>
      <c r="AC46" s="97">
        <v>100</v>
      </c>
      <c r="AD46" s="97"/>
      <c r="AE46" s="97"/>
      <c r="AF46" s="97"/>
      <c r="AG46" s="97"/>
      <c r="AH46" s="97"/>
      <c r="AI46" s="97"/>
      <c r="AJ46" s="97"/>
      <c r="AK46" s="97"/>
      <c r="AL46" s="97"/>
    </row>
  </sheetData>
  <mergeCells count="24">
    <mergeCell ref="A1:AL1"/>
    <mergeCell ref="A2:D2"/>
    <mergeCell ref="AK2:AL2"/>
    <mergeCell ref="A3:D3"/>
    <mergeCell ref="F3:O3"/>
    <mergeCell ref="P3:Y3"/>
    <mergeCell ref="Z3:AL3"/>
    <mergeCell ref="A4:B4"/>
    <mergeCell ref="G4:I4"/>
    <mergeCell ref="J4:L4"/>
    <mergeCell ref="M4:O4"/>
    <mergeCell ref="Q4:S4"/>
    <mergeCell ref="T4:V4"/>
    <mergeCell ref="W4:Y4"/>
    <mergeCell ref="AA4:AC4"/>
    <mergeCell ref="AD4:AF4"/>
    <mergeCell ref="AG4:AI4"/>
    <mergeCell ref="AJ4:AL4"/>
    <mergeCell ref="C4:C5"/>
    <mergeCell ref="D4:D5"/>
    <mergeCell ref="E3:E5"/>
    <mergeCell ref="F4:F5"/>
    <mergeCell ref="P4:P5"/>
    <mergeCell ref="Z4:Z5"/>
  </mergeCells>
  <pageMargins left="0.751388888888889" right="0.751388888888889" top="1" bottom="1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pane ySplit="6" topLeftCell="A7" activePane="bottomLeft" state="frozen"/>
      <selection/>
      <selection pane="bottomLeft" activeCell="F23" sqref="F23"/>
    </sheetView>
  </sheetViews>
  <sheetFormatPr defaultColWidth="10" defaultRowHeight="13.5" outlineLevelCol="7"/>
  <cols>
    <col min="1" max="1" width="4.5" customWidth="1"/>
    <col min="2" max="2" width="5.625" customWidth="1"/>
    <col min="3" max="3" width="10.175" customWidth="1"/>
    <col min="4" max="4" width="10.75" customWidth="1"/>
    <col min="5" max="5" width="33.875" customWidth="1"/>
    <col min="6" max="6" width="24.125" customWidth="1"/>
    <col min="7" max="7" width="22.75" customWidth="1"/>
    <col min="8" max="8" width="16.75" customWidth="1"/>
    <col min="9" max="9" width="9.76666666666667" customWidth="1"/>
  </cols>
  <sheetData>
    <row r="1" ht="16.35" customHeight="1" spans="1:8">
      <c r="A1" s="54"/>
      <c r="B1" s="54"/>
      <c r="C1" s="54"/>
      <c r="D1" s="48"/>
      <c r="E1" s="48"/>
      <c r="F1" s="67" t="s">
        <v>205</v>
      </c>
      <c r="G1" s="67"/>
      <c r="H1" s="67"/>
    </row>
    <row r="2" ht="22.8" customHeight="1" spans="1:8">
      <c r="A2" s="55" t="s">
        <v>206</v>
      </c>
      <c r="B2" s="55"/>
      <c r="C2" s="55"/>
      <c r="D2" s="55"/>
      <c r="E2" s="55"/>
      <c r="F2" s="55"/>
      <c r="G2" s="55"/>
      <c r="H2" s="55"/>
    </row>
    <row r="3" ht="43" customHeight="1" spans="1:8">
      <c r="A3" s="84" t="s">
        <v>3</v>
      </c>
      <c r="B3" s="84"/>
      <c r="C3" s="84"/>
      <c r="D3" s="84"/>
      <c r="E3" s="84"/>
      <c r="F3" s="56"/>
      <c r="G3" s="85" t="s">
        <v>207</v>
      </c>
      <c r="H3" s="86"/>
    </row>
    <row r="4" ht="35" customHeight="1" spans="1:8">
      <c r="A4" s="59" t="s">
        <v>7</v>
      </c>
      <c r="B4" s="59"/>
      <c r="C4" s="59"/>
      <c r="D4" s="59"/>
      <c r="E4" s="59"/>
      <c r="F4" s="59" t="s">
        <v>57</v>
      </c>
      <c r="G4" s="38" t="s">
        <v>208</v>
      </c>
      <c r="H4" s="38" t="s">
        <v>137</v>
      </c>
    </row>
    <row r="5" ht="35" customHeight="1" spans="1:8">
      <c r="A5" s="59" t="s">
        <v>79</v>
      </c>
      <c r="B5" s="59"/>
      <c r="C5" s="59"/>
      <c r="D5" s="59" t="s">
        <v>68</v>
      </c>
      <c r="E5" s="59" t="s">
        <v>69</v>
      </c>
      <c r="F5" s="59"/>
      <c r="G5" s="38"/>
      <c r="H5" s="38"/>
    </row>
    <row r="6" ht="41" customHeight="1" spans="1:8">
      <c r="A6" s="59" t="s">
        <v>80</v>
      </c>
      <c r="B6" s="59" t="s">
        <v>81</v>
      </c>
      <c r="C6" s="59" t="s">
        <v>82</v>
      </c>
      <c r="D6" s="59"/>
      <c r="E6" s="59"/>
      <c r="F6" s="59"/>
      <c r="G6" s="38"/>
      <c r="H6" s="38"/>
    </row>
    <row r="7" ht="30" customHeight="1" spans="1:8">
      <c r="A7" s="49"/>
      <c r="B7" s="49"/>
      <c r="C7" s="49"/>
      <c r="D7" s="49"/>
      <c r="E7" s="49" t="s">
        <v>70</v>
      </c>
      <c r="F7" s="50">
        <v>2287.79</v>
      </c>
      <c r="G7" s="50">
        <v>2141.35</v>
      </c>
      <c r="H7" s="50">
        <v>146.44</v>
      </c>
    </row>
    <row r="8" ht="30" customHeight="1" spans="1:8">
      <c r="A8" s="87"/>
      <c r="B8" s="87"/>
      <c r="C8" s="87"/>
      <c r="D8" s="62"/>
      <c r="E8" s="88" t="s">
        <v>209</v>
      </c>
      <c r="F8" s="42">
        <v>2287.79</v>
      </c>
      <c r="G8" s="42">
        <v>2141.35</v>
      </c>
      <c r="H8" s="42">
        <v>146.44</v>
      </c>
    </row>
    <row r="9" ht="30" customHeight="1" spans="1:8">
      <c r="A9" s="87">
        <v>2140106</v>
      </c>
      <c r="B9" s="87"/>
      <c r="C9" s="87"/>
      <c r="D9" s="78">
        <v>702002</v>
      </c>
      <c r="E9" s="63" t="s">
        <v>92</v>
      </c>
      <c r="F9" s="42">
        <v>1519.46</v>
      </c>
      <c r="G9" s="64">
        <v>1516.58</v>
      </c>
      <c r="H9" s="64">
        <v>2.88</v>
      </c>
    </row>
    <row r="10" ht="30" customHeight="1" spans="1:8">
      <c r="A10" s="87">
        <v>2210201</v>
      </c>
      <c r="B10" s="87"/>
      <c r="C10" s="87"/>
      <c r="D10" s="78">
        <v>702002</v>
      </c>
      <c r="E10" s="63" t="s">
        <v>93</v>
      </c>
      <c r="F10" s="42">
        <v>167.16</v>
      </c>
      <c r="G10" s="64">
        <v>166.85</v>
      </c>
      <c r="H10" s="64">
        <v>0.31</v>
      </c>
    </row>
    <row r="11" ht="30" customHeight="1" spans="1:8">
      <c r="A11" s="87">
        <v>2082702</v>
      </c>
      <c r="B11" s="87"/>
      <c r="C11" s="87"/>
      <c r="D11" s="78">
        <v>702002</v>
      </c>
      <c r="E11" s="63" t="s">
        <v>210</v>
      </c>
      <c r="F11" s="42">
        <v>5.66</v>
      </c>
      <c r="G11" s="64">
        <v>5.66</v>
      </c>
      <c r="H11" s="64"/>
    </row>
    <row r="12" ht="30" customHeight="1" spans="1:8">
      <c r="A12" s="87">
        <v>2080502</v>
      </c>
      <c r="B12" s="87"/>
      <c r="C12" s="87"/>
      <c r="D12" s="78">
        <v>702002</v>
      </c>
      <c r="E12" s="63" t="s">
        <v>211</v>
      </c>
      <c r="F12" s="42">
        <v>146.32</v>
      </c>
      <c r="G12" s="64">
        <v>142.31</v>
      </c>
      <c r="H12" s="64">
        <v>4.01</v>
      </c>
    </row>
    <row r="13" ht="30" customHeight="1" spans="1:8">
      <c r="A13" s="87">
        <v>2082701</v>
      </c>
      <c r="B13" s="87"/>
      <c r="C13" s="87"/>
      <c r="D13" s="78">
        <v>702002</v>
      </c>
      <c r="E13" s="63" t="s">
        <v>212</v>
      </c>
      <c r="F13" s="42">
        <v>5.66</v>
      </c>
      <c r="G13" s="64">
        <v>5.66</v>
      </c>
      <c r="H13" s="64"/>
    </row>
    <row r="14" ht="30" customHeight="1" spans="1:8">
      <c r="A14" s="87">
        <v>2101102</v>
      </c>
      <c r="B14" s="87"/>
      <c r="C14" s="87"/>
      <c r="D14" s="78">
        <v>702002</v>
      </c>
      <c r="E14" s="63" t="s">
        <v>213</v>
      </c>
      <c r="F14" s="42">
        <v>93.2</v>
      </c>
      <c r="G14" s="64">
        <v>92.87</v>
      </c>
      <c r="H14" s="64">
        <v>0.33</v>
      </c>
    </row>
    <row r="15" ht="30" customHeight="1" spans="1:8">
      <c r="A15" s="87">
        <v>2080505</v>
      </c>
      <c r="B15" s="87"/>
      <c r="C15" s="87"/>
      <c r="D15" s="78">
        <v>702002</v>
      </c>
      <c r="E15" s="63" t="s">
        <v>214</v>
      </c>
      <c r="F15" s="42">
        <v>250.32</v>
      </c>
      <c r="G15" s="64">
        <v>211.42</v>
      </c>
      <c r="H15" s="64">
        <v>38.9</v>
      </c>
    </row>
    <row r="16" ht="30" customHeight="1" spans="1:8">
      <c r="A16" s="87">
        <v>2140104</v>
      </c>
      <c r="B16" s="87"/>
      <c r="C16" s="87"/>
      <c r="D16" s="78">
        <v>702002</v>
      </c>
      <c r="E16" s="63" t="s">
        <v>91</v>
      </c>
      <c r="F16" s="42">
        <v>100</v>
      </c>
      <c r="G16" s="64"/>
      <c r="H16" s="64">
        <v>100</v>
      </c>
    </row>
    <row r="17" ht="9.75" customHeight="1" spans="1:8">
      <c r="A17" s="66"/>
      <c r="B17" s="66"/>
      <c r="C17" s="66"/>
      <c r="D17" s="66"/>
      <c r="E17" s="65"/>
      <c r="F17" s="65"/>
      <c r="G17" s="65"/>
      <c r="H17" s="65"/>
    </row>
  </sheetData>
  <mergeCells count="22">
    <mergeCell ref="A1:C1"/>
    <mergeCell ref="F1:H1"/>
    <mergeCell ref="A2:H2"/>
    <mergeCell ref="A3:E3"/>
    <mergeCell ref="G3:H3"/>
    <mergeCell ref="A4:E4"/>
    <mergeCell ref="A5:C5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D5:D6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selection activeCell="D33" sqref="D33"/>
    </sheetView>
  </sheetViews>
  <sheetFormatPr defaultColWidth="9" defaultRowHeight="13.5" outlineLevelCol="6"/>
  <cols>
    <col min="1" max="1" width="16.25" customWidth="1"/>
    <col min="2" max="2" width="11.5" customWidth="1"/>
    <col min="3" max="3" width="13.5" customWidth="1"/>
    <col min="4" max="4" width="34.25" customWidth="1"/>
    <col min="5" max="5" width="17.5" customWidth="1"/>
    <col min="6" max="6" width="18.875" customWidth="1"/>
    <col min="7" max="7" width="15.5" customWidth="1"/>
  </cols>
  <sheetData>
    <row r="1" ht="14" customHeight="1" spans="1:7">
      <c r="A1" s="54"/>
      <c r="B1" s="54"/>
      <c r="C1" s="48"/>
      <c r="D1" s="48"/>
      <c r="E1" s="53"/>
      <c r="F1" s="53"/>
      <c r="G1" s="80" t="s">
        <v>215</v>
      </c>
    </row>
    <row r="2" ht="16" customHeight="1" spans="1:7">
      <c r="A2" s="55" t="s">
        <v>216</v>
      </c>
      <c r="B2" s="55"/>
      <c r="C2" s="55"/>
      <c r="D2" s="55"/>
      <c r="E2" s="55"/>
      <c r="F2" s="55"/>
      <c r="G2" s="55"/>
    </row>
    <row r="3" ht="10" customHeight="1" spans="1:7">
      <c r="A3" s="57" t="s">
        <v>3</v>
      </c>
      <c r="B3" s="57"/>
      <c r="C3" s="57"/>
      <c r="D3" s="57"/>
      <c r="F3" s="81" t="s">
        <v>4</v>
      </c>
      <c r="G3" s="82"/>
    </row>
    <row r="4" ht="15" customHeight="1" spans="1:7">
      <c r="A4" s="59" t="s">
        <v>7</v>
      </c>
      <c r="B4" s="59"/>
      <c r="C4" s="59"/>
      <c r="D4" s="59"/>
      <c r="E4" s="59" t="s">
        <v>75</v>
      </c>
      <c r="F4" s="59"/>
      <c r="G4" s="59"/>
    </row>
    <row r="5" ht="14" customHeight="1" spans="1:7">
      <c r="A5" s="59" t="s">
        <v>79</v>
      </c>
      <c r="B5" s="59"/>
      <c r="C5" s="59" t="s">
        <v>68</v>
      </c>
      <c r="D5" s="59" t="s">
        <v>69</v>
      </c>
      <c r="E5" s="59" t="s">
        <v>57</v>
      </c>
      <c r="F5" s="59" t="s">
        <v>217</v>
      </c>
      <c r="G5" s="59" t="s">
        <v>218</v>
      </c>
    </row>
    <row r="6" ht="15" customHeight="1" spans="1:7">
      <c r="A6" s="59" t="s">
        <v>80</v>
      </c>
      <c r="B6" s="59" t="s">
        <v>81</v>
      </c>
      <c r="C6" s="59"/>
      <c r="D6" s="59"/>
      <c r="E6" s="59"/>
      <c r="F6" s="59"/>
      <c r="G6" s="59"/>
    </row>
    <row r="7" ht="16" customHeight="1" spans="1:7">
      <c r="A7" s="49"/>
      <c r="B7" s="49"/>
      <c r="C7" s="49"/>
      <c r="D7" s="49" t="s">
        <v>70</v>
      </c>
      <c r="E7" s="50">
        <v>2179.36</v>
      </c>
      <c r="F7" s="50">
        <v>2055.16</v>
      </c>
      <c r="G7" s="50">
        <v>124.2</v>
      </c>
    </row>
    <row r="8" ht="17" customHeight="1" spans="1:7">
      <c r="A8" s="51" t="s">
        <v>21</v>
      </c>
      <c r="B8" s="51" t="s">
        <v>21</v>
      </c>
      <c r="C8" s="83">
        <v>702002</v>
      </c>
      <c r="D8" s="44" t="s">
        <v>83</v>
      </c>
      <c r="E8" s="50">
        <v>2179.36</v>
      </c>
      <c r="F8" s="50">
        <v>2055.16</v>
      </c>
      <c r="G8" s="50">
        <v>124.2</v>
      </c>
    </row>
    <row r="9" ht="16" customHeight="1" spans="1:7">
      <c r="A9" s="51" t="s">
        <v>21</v>
      </c>
      <c r="B9" s="51" t="s">
        <v>21</v>
      </c>
      <c r="C9" s="83">
        <v>301</v>
      </c>
      <c r="D9" s="44" t="s">
        <v>144</v>
      </c>
      <c r="E9" s="42">
        <v>1927.56</v>
      </c>
      <c r="F9" s="42">
        <v>1927.56</v>
      </c>
      <c r="G9" s="42"/>
    </row>
    <row r="10" ht="20" customHeight="1" spans="1:7">
      <c r="A10" s="51" t="s">
        <v>219</v>
      </c>
      <c r="B10" s="51" t="s">
        <v>220</v>
      </c>
      <c r="C10" s="83">
        <v>30101</v>
      </c>
      <c r="D10" s="44" t="s">
        <v>147</v>
      </c>
      <c r="E10" s="42">
        <v>565.57</v>
      </c>
      <c r="F10" s="42">
        <v>565.57</v>
      </c>
      <c r="G10" s="42"/>
    </row>
    <row r="11" ht="20" customHeight="1" spans="1:7">
      <c r="A11" s="51" t="s">
        <v>219</v>
      </c>
      <c r="B11" s="51" t="s">
        <v>220</v>
      </c>
      <c r="C11" s="83">
        <v>3010102</v>
      </c>
      <c r="D11" s="44" t="s">
        <v>148</v>
      </c>
      <c r="E11" s="42">
        <v>565.57</v>
      </c>
      <c r="F11" s="42">
        <v>565.57</v>
      </c>
      <c r="G11" s="42"/>
    </row>
    <row r="12" ht="20" customHeight="1" spans="1:7">
      <c r="A12" s="51" t="s">
        <v>219</v>
      </c>
      <c r="B12" s="51" t="s">
        <v>221</v>
      </c>
      <c r="C12" s="83">
        <v>30102</v>
      </c>
      <c r="D12" s="44" t="s">
        <v>150</v>
      </c>
      <c r="E12" s="42">
        <v>44.69</v>
      </c>
      <c r="F12" s="42">
        <v>44.69</v>
      </c>
      <c r="G12" s="42"/>
    </row>
    <row r="13" ht="20" customHeight="1" spans="1:7">
      <c r="A13" s="51" t="s">
        <v>219</v>
      </c>
      <c r="B13" s="51" t="s">
        <v>221</v>
      </c>
      <c r="C13" s="83">
        <v>3010202</v>
      </c>
      <c r="D13" s="44" t="s">
        <v>151</v>
      </c>
      <c r="E13" s="42">
        <v>44.69</v>
      </c>
      <c r="F13" s="42">
        <v>44.69</v>
      </c>
      <c r="G13" s="42"/>
    </row>
    <row r="14" ht="20" customHeight="1" spans="1:7">
      <c r="A14" s="51" t="s">
        <v>219</v>
      </c>
      <c r="B14" s="51" t="s">
        <v>222</v>
      </c>
      <c r="C14" s="83">
        <v>30103</v>
      </c>
      <c r="D14" s="44" t="s">
        <v>153</v>
      </c>
      <c r="E14" s="42">
        <v>447.52</v>
      </c>
      <c r="F14" s="42">
        <v>447.52</v>
      </c>
      <c r="G14" s="42"/>
    </row>
    <row r="15" ht="20" customHeight="1" spans="1:7">
      <c r="A15" s="51" t="s">
        <v>219</v>
      </c>
      <c r="B15" s="51" t="s">
        <v>222</v>
      </c>
      <c r="C15" s="83">
        <v>3010302</v>
      </c>
      <c r="D15" s="44" t="s">
        <v>154</v>
      </c>
      <c r="E15" s="42">
        <v>447.52</v>
      </c>
      <c r="F15" s="42">
        <v>447.52</v>
      </c>
      <c r="G15" s="42"/>
    </row>
    <row r="16" ht="20" customHeight="1" spans="1:7">
      <c r="A16" s="51" t="s">
        <v>219</v>
      </c>
      <c r="B16" s="51" t="s">
        <v>223</v>
      </c>
      <c r="C16" s="83">
        <v>30107</v>
      </c>
      <c r="D16" s="44" t="s">
        <v>156</v>
      </c>
      <c r="E16" s="42">
        <v>332.6</v>
      </c>
      <c r="F16" s="42">
        <v>332.6</v>
      </c>
      <c r="G16" s="42"/>
    </row>
    <row r="17" ht="20" customHeight="1" spans="1:7">
      <c r="A17" s="51" t="s">
        <v>219</v>
      </c>
      <c r="B17" s="51" t="s">
        <v>224</v>
      </c>
      <c r="C17" s="83">
        <v>30108</v>
      </c>
      <c r="D17" s="44" t="s">
        <v>158</v>
      </c>
      <c r="E17" s="42">
        <v>245.86</v>
      </c>
      <c r="F17" s="42">
        <v>245.86</v>
      </c>
      <c r="G17" s="42"/>
    </row>
    <row r="18" ht="20" customHeight="1" spans="1:7">
      <c r="A18" s="51" t="s">
        <v>219</v>
      </c>
      <c r="B18" s="51" t="s">
        <v>224</v>
      </c>
      <c r="C18" s="83">
        <v>3010802</v>
      </c>
      <c r="D18" s="44" t="s">
        <v>159</v>
      </c>
      <c r="E18" s="42">
        <v>245.86</v>
      </c>
      <c r="F18" s="42">
        <v>245.86</v>
      </c>
      <c r="G18" s="42"/>
    </row>
    <row r="19" ht="20" customHeight="1" spans="1:7">
      <c r="A19" s="51" t="s">
        <v>219</v>
      </c>
      <c r="B19" s="51" t="s">
        <v>225</v>
      </c>
      <c r="C19" s="83">
        <v>30110</v>
      </c>
      <c r="D19" s="44" t="s">
        <v>161</v>
      </c>
      <c r="E19" s="42">
        <v>74.18</v>
      </c>
      <c r="F19" s="42">
        <v>74.18</v>
      </c>
      <c r="G19" s="42"/>
    </row>
    <row r="20" ht="20" customHeight="1" spans="1:7">
      <c r="A20" s="51" t="s">
        <v>219</v>
      </c>
      <c r="B20" s="51" t="s">
        <v>225</v>
      </c>
      <c r="C20" s="83">
        <v>3011002</v>
      </c>
      <c r="D20" s="44" t="s">
        <v>162</v>
      </c>
      <c r="E20" s="42">
        <v>74.18</v>
      </c>
      <c r="F20" s="42">
        <v>74.18</v>
      </c>
      <c r="G20" s="42"/>
    </row>
    <row r="21" ht="20" customHeight="1" spans="1:7">
      <c r="A21" s="51" t="s">
        <v>219</v>
      </c>
      <c r="B21" s="51" t="s">
        <v>226</v>
      </c>
      <c r="C21" s="83">
        <v>30112</v>
      </c>
      <c r="D21" s="44" t="s">
        <v>164</v>
      </c>
      <c r="E21" s="42">
        <v>49.99</v>
      </c>
      <c r="F21" s="42">
        <v>49.99</v>
      </c>
      <c r="G21" s="42"/>
    </row>
    <row r="22" ht="20" customHeight="1" spans="1:7">
      <c r="A22" s="51" t="s">
        <v>219</v>
      </c>
      <c r="B22" s="51" t="s">
        <v>226</v>
      </c>
      <c r="C22" s="83">
        <v>3011203</v>
      </c>
      <c r="D22" s="44" t="s">
        <v>165</v>
      </c>
      <c r="E22" s="42">
        <v>0.33</v>
      </c>
      <c r="F22" s="42">
        <v>0.33</v>
      </c>
      <c r="G22" s="42"/>
    </row>
    <row r="23" ht="20" customHeight="1" spans="1:7">
      <c r="A23" s="51" t="s">
        <v>219</v>
      </c>
      <c r="B23" s="51" t="s">
        <v>226</v>
      </c>
      <c r="C23" s="83">
        <v>3011205</v>
      </c>
      <c r="D23" s="44" t="s">
        <v>166</v>
      </c>
      <c r="E23" s="42">
        <v>49.66</v>
      </c>
      <c r="F23" s="42">
        <v>49.66</v>
      </c>
      <c r="G23" s="42"/>
    </row>
    <row r="24" ht="20" customHeight="1" spans="1:7">
      <c r="A24" s="51" t="s">
        <v>219</v>
      </c>
      <c r="B24" s="51" t="s">
        <v>227</v>
      </c>
      <c r="C24" s="83">
        <v>30113</v>
      </c>
      <c r="D24" s="44" t="s">
        <v>168</v>
      </c>
      <c r="E24" s="42">
        <v>167.16</v>
      </c>
      <c r="F24" s="42">
        <v>167.16</v>
      </c>
      <c r="G24" s="42"/>
    </row>
    <row r="25" ht="20" customHeight="1" spans="1:7">
      <c r="A25" s="51" t="s">
        <v>219</v>
      </c>
      <c r="B25" s="51" t="s">
        <v>227</v>
      </c>
      <c r="C25" s="83">
        <v>3011302</v>
      </c>
      <c r="D25" s="44" t="s">
        <v>169</v>
      </c>
      <c r="E25" s="42">
        <v>167.16</v>
      </c>
      <c r="F25" s="42">
        <v>167.16</v>
      </c>
      <c r="G25" s="42"/>
    </row>
    <row r="26" ht="20" customHeight="1" spans="1:7">
      <c r="A26" s="51" t="s">
        <v>21</v>
      </c>
      <c r="B26" s="51" t="s">
        <v>21</v>
      </c>
      <c r="C26" s="83">
        <v>302</v>
      </c>
      <c r="D26" s="44" t="s">
        <v>170</v>
      </c>
      <c r="E26" s="42">
        <v>124.2</v>
      </c>
      <c r="F26" s="42"/>
      <c r="G26" s="42">
        <v>124.2</v>
      </c>
    </row>
    <row r="27" ht="20" customHeight="1" spans="1:7">
      <c r="A27" s="51" t="s">
        <v>228</v>
      </c>
      <c r="B27" s="51" t="s">
        <v>220</v>
      </c>
      <c r="C27" s="83">
        <v>30201</v>
      </c>
      <c r="D27" s="44" t="s">
        <v>172</v>
      </c>
      <c r="E27" s="42">
        <v>5.67</v>
      </c>
      <c r="F27" s="42"/>
      <c r="G27" s="42">
        <v>5.67</v>
      </c>
    </row>
    <row r="28" ht="20" customHeight="1" spans="1:7">
      <c r="A28" s="51" t="s">
        <v>228</v>
      </c>
      <c r="B28" s="51" t="s">
        <v>229</v>
      </c>
      <c r="C28" s="83">
        <v>30205</v>
      </c>
      <c r="D28" s="44" t="s">
        <v>174</v>
      </c>
      <c r="E28" s="42">
        <v>0.1</v>
      </c>
      <c r="F28" s="42"/>
      <c r="G28" s="42">
        <v>0.1</v>
      </c>
    </row>
    <row r="29" ht="20" customHeight="1" spans="1:7">
      <c r="A29" s="51" t="s">
        <v>228</v>
      </c>
      <c r="B29" s="51" t="s">
        <v>230</v>
      </c>
      <c r="C29" s="83">
        <v>30206</v>
      </c>
      <c r="D29" s="44" t="s">
        <v>176</v>
      </c>
      <c r="E29" s="42">
        <v>2</v>
      </c>
      <c r="F29" s="42"/>
      <c r="G29" s="42">
        <v>2</v>
      </c>
    </row>
    <row r="30" ht="20" customHeight="1" spans="1:7">
      <c r="A30" s="51" t="s">
        <v>228</v>
      </c>
      <c r="B30" s="51" t="s">
        <v>223</v>
      </c>
      <c r="C30" s="83">
        <v>30207</v>
      </c>
      <c r="D30" s="44" t="s">
        <v>177</v>
      </c>
      <c r="E30" s="42">
        <v>6</v>
      </c>
      <c r="F30" s="42"/>
      <c r="G30" s="42">
        <v>6</v>
      </c>
    </row>
    <row r="31" ht="20" customHeight="1" spans="1:7">
      <c r="A31" s="51" t="s">
        <v>228</v>
      </c>
      <c r="B31" s="51" t="s">
        <v>231</v>
      </c>
      <c r="C31" s="83">
        <v>30209</v>
      </c>
      <c r="D31" s="44" t="s">
        <v>179</v>
      </c>
      <c r="E31" s="42">
        <v>1.2</v>
      </c>
      <c r="F31" s="42"/>
      <c r="G31" s="42">
        <v>1.2</v>
      </c>
    </row>
    <row r="32" ht="20" customHeight="1" spans="1:7">
      <c r="A32" s="51" t="s">
        <v>228</v>
      </c>
      <c r="B32" s="51" t="s">
        <v>232</v>
      </c>
      <c r="C32" s="83">
        <v>30211</v>
      </c>
      <c r="D32" s="44" t="s">
        <v>181</v>
      </c>
      <c r="E32" s="42">
        <v>45</v>
      </c>
      <c r="F32" s="42"/>
      <c r="G32" s="42">
        <v>45</v>
      </c>
    </row>
    <row r="33" ht="20" customHeight="1" spans="1:7">
      <c r="A33" s="51" t="s">
        <v>228</v>
      </c>
      <c r="B33" s="51" t="s">
        <v>227</v>
      </c>
      <c r="C33" s="83">
        <v>30213</v>
      </c>
      <c r="D33" s="44" t="s">
        <v>182</v>
      </c>
      <c r="E33" s="42">
        <v>1</v>
      </c>
      <c r="F33" s="42"/>
      <c r="G33" s="42">
        <v>1</v>
      </c>
    </row>
    <row r="34" ht="20" customHeight="1" spans="1:7">
      <c r="A34" s="51" t="s">
        <v>228</v>
      </c>
      <c r="B34" s="51" t="s">
        <v>233</v>
      </c>
      <c r="C34" s="83">
        <v>30215</v>
      </c>
      <c r="D34" s="44" t="s">
        <v>184</v>
      </c>
      <c r="E34" s="42">
        <v>0.5</v>
      </c>
      <c r="F34" s="42"/>
      <c r="G34" s="42">
        <v>0.5</v>
      </c>
    </row>
    <row r="35" ht="20" customHeight="1" spans="1:7">
      <c r="A35" s="51" t="s">
        <v>228</v>
      </c>
      <c r="B35" s="51" t="s">
        <v>234</v>
      </c>
      <c r="C35" s="83">
        <v>30216</v>
      </c>
      <c r="D35" s="44" t="s">
        <v>186</v>
      </c>
      <c r="E35" s="42">
        <v>1.5</v>
      </c>
      <c r="F35" s="42"/>
      <c r="G35" s="42">
        <v>1.5</v>
      </c>
    </row>
    <row r="36" ht="16" customHeight="1" spans="1:7">
      <c r="A36" s="51" t="s">
        <v>228</v>
      </c>
      <c r="B36" s="51" t="s">
        <v>235</v>
      </c>
      <c r="C36" s="83">
        <v>30217</v>
      </c>
      <c r="D36" s="44" t="s">
        <v>188</v>
      </c>
      <c r="E36" s="42">
        <v>0.3</v>
      </c>
      <c r="F36" s="42"/>
      <c r="G36" s="42">
        <v>0.3</v>
      </c>
    </row>
    <row r="37" ht="15" customHeight="1" spans="1:7">
      <c r="A37" s="51" t="s">
        <v>228</v>
      </c>
      <c r="B37" s="51" t="s">
        <v>236</v>
      </c>
      <c r="C37" s="83">
        <v>30228</v>
      </c>
      <c r="D37" s="44" t="s">
        <v>190</v>
      </c>
      <c r="E37" s="42">
        <v>18.86</v>
      </c>
      <c r="F37" s="42"/>
      <c r="G37" s="42">
        <v>18.86</v>
      </c>
    </row>
    <row r="38" ht="20" customHeight="1" spans="1:7">
      <c r="A38" s="51" t="s">
        <v>228</v>
      </c>
      <c r="B38" s="51" t="s">
        <v>237</v>
      </c>
      <c r="C38" s="83">
        <v>30229</v>
      </c>
      <c r="D38" s="44" t="s">
        <v>192</v>
      </c>
      <c r="E38" s="42">
        <v>23.57</v>
      </c>
      <c r="F38" s="42"/>
      <c r="G38" s="42">
        <v>23.57</v>
      </c>
    </row>
    <row r="39" ht="18" customHeight="1" spans="1:7">
      <c r="A39" s="51" t="s">
        <v>228</v>
      </c>
      <c r="B39" s="51" t="s">
        <v>238</v>
      </c>
      <c r="C39" s="83">
        <v>30231</v>
      </c>
      <c r="D39" s="44" t="s">
        <v>194</v>
      </c>
      <c r="E39" s="42">
        <v>10.5</v>
      </c>
      <c r="F39" s="42"/>
      <c r="G39" s="42">
        <v>10.5</v>
      </c>
    </row>
    <row r="40" ht="20" customHeight="1" spans="1:7">
      <c r="A40" s="51" t="s">
        <v>228</v>
      </c>
      <c r="B40" s="51" t="s">
        <v>239</v>
      </c>
      <c r="C40" s="83">
        <v>30299</v>
      </c>
      <c r="D40" s="44" t="s">
        <v>196</v>
      </c>
      <c r="E40" s="42">
        <v>8</v>
      </c>
      <c r="F40" s="42"/>
      <c r="G40" s="42">
        <v>8</v>
      </c>
    </row>
    <row r="41" ht="16" customHeight="1" spans="1:7">
      <c r="A41" s="51" t="s">
        <v>21</v>
      </c>
      <c r="B41" s="51" t="s">
        <v>21</v>
      </c>
      <c r="C41" s="83">
        <v>303</v>
      </c>
      <c r="D41" s="44" t="s">
        <v>197</v>
      </c>
      <c r="E41" s="42">
        <v>127.6</v>
      </c>
      <c r="F41" s="42">
        <v>127.6</v>
      </c>
      <c r="G41" s="42"/>
    </row>
    <row r="42" ht="18" customHeight="1" spans="1:7">
      <c r="A42" s="51" t="s">
        <v>240</v>
      </c>
      <c r="B42" s="51" t="s">
        <v>229</v>
      </c>
      <c r="C42" s="83">
        <v>30305</v>
      </c>
      <c r="D42" s="44" t="s">
        <v>199</v>
      </c>
      <c r="E42" s="42">
        <v>76.79</v>
      </c>
      <c r="F42" s="42">
        <v>76.79</v>
      </c>
      <c r="G42" s="42"/>
    </row>
    <row r="43" ht="15" customHeight="1" spans="1:7">
      <c r="A43" s="51" t="s">
        <v>240</v>
      </c>
      <c r="B43" s="51" t="s">
        <v>231</v>
      </c>
      <c r="C43" s="83">
        <v>30309</v>
      </c>
      <c r="D43" s="44" t="s">
        <v>200</v>
      </c>
      <c r="E43" s="42">
        <v>0.05</v>
      </c>
      <c r="F43" s="42">
        <v>0.05</v>
      </c>
      <c r="G43" s="42"/>
    </row>
    <row r="44" ht="20" customHeight="1" spans="1:7">
      <c r="A44" s="51" t="s">
        <v>240</v>
      </c>
      <c r="B44" s="51" t="s">
        <v>239</v>
      </c>
      <c r="C44" s="83">
        <v>30399</v>
      </c>
      <c r="D44" s="44" t="s">
        <v>201</v>
      </c>
      <c r="E44" s="42">
        <v>50.76</v>
      </c>
      <c r="F44" s="42">
        <v>50.76</v>
      </c>
      <c r="G44" s="42"/>
    </row>
  </sheetData>
  <mergeCells count="12">
    <mergeCell ref="A1:B1"/>
    <mergeCell ref="A2:G2"/>
    <mergeCell ref="A3:D3"/>
    <mergeCell ref="F3:G3"/>
    <mergeCell ref="A4:D4"/>
    <mergeCell ref="E4:G4"/>
    <mergeCell ref="A5:B5"/>
    <mergeCell ref="C5:C6"/>
    <mergeCell ref="D5:D6"/>
    <mergeCell ref="E5:E6"/>
    <mergeCell ref="F5:F6"/>
    <mergeCell ref="G5:G6"/>
  </mergeCells>
  <pageMargins left="0.751388888888889" right="0.751388888888889" top="1" bottom="1" header="0.5" footer="0.5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pane ySplit="5" topLeftCell="A6" activePane="bottomLeft" state="frozen"/>
      <selection/>
      <selection pane="bottomLeft" activeCell="E22" sqref="E22"/>
    </sheetView>
  </sheetViews>
  <sheetFormatPr defaultColWidth="10" defaultRowHeight="13.5" outlineLevelCol="5"/>
  <cols>
    <col min="1" max="1" width="14.125" customWidth="1"/>
    <col min="2" max="2" width="14.75" customWidth="1"/>
    <col min="3" max="3" width="13.75" customWidth="1"/>
    <col min="4" max="4" width="17.625" customWidth="1"/>
    <col min="5" max="5" width="47.5" customWidth="1"/>
    <col min="6" max="6" width="23.25" customWidth="1"/>
    <col min="7" max="7" width="9.76666666666667" customWidth="1"/>
  </cols>
  <sheetData>
    <row r="1" ht="63" customHeight="1" spans="1:6">
      <c r="A1" s="54"/>
      <c r="B1" s="54"/>
      <c r="C1" s="54"/>
      <c r="D1" s="48"/>
      <c r="E1" s="48"/>
      <c r="F1" s="67" t="s">
        <v>241</v>
      </c>
    </row>
    <row r="2" ht="22.8" customHeight="1" spans="1:6">
      <c r="A2" s="55" t="s">
        <v>242</v>
      </c>
      <c r="B2" s="55"/>
      <c r="C2" s="55"/>
      <c r="D2" s="55"/>
      <c r="E2" s="55"/>
      <c r="F2" s="55"/>
    </row>
    <row r="3" ht="19.55" customHeight="1" spans="1:6">
      <c r="A3" s="57" t="s">
        <v>3</v>
      </c>
      <c r="B3" s="57"/>
      <c r="C3" s="57"/>
      <c r="D3" s="57"/>
      <c r="E3" s="57"/>
      <c r="F3" s="68" t="s">
        <v>4</v>
      </c>
    </row>
    <row r="4" ht="39" customHeight="1" spans="1:6">
      <c r="A4" s="59" t="s">
        <v>79</v>
      </c>
      <c r="B4" s="59"/>
      <c r="C4" s="59"/>
      <c r="D4" s="59" t="s">
        <v>68</v>
      </c>
      <c r="E4" s="59" t="s">
        <v>69</v>
      </c>
      <c r="F4" s="59" t="s">
        <v>243</v>
      </c>
    </row>
    <row r="5" ht="33" customHeight="1" spans="1:6">
      <c r="A5" s="59" t="s">
        <v>80</v>
      </c>
      <c r="B5" s="59" t="s">
        <v>81</v>
      </c>
      <c r="C5" s="59" t="s">
        <v>82</v>
      </c>
      <c r="D5" s="59"/>
      <c r="E5" s="59"/>
      <c r="F5" s="59"/>
    </row>
    <row r="6" ht="30" customHeight="1" spans="1:6">
      <c r="A6" s="49"/>
      <c r="B6" s="49"/>
      <c r="C6" s="49"/>
      <c r="D6" s="49"/>
      <c r="E6" s="49" t="s">
        <v>70</v>
      </c>
      <c r="F6" s="50">
        <v>108.42</v>
      </c>
    </row>
    <row r="7" ht="30" customHeight="1" spans="1:6">
      <c r="A7" s="62"/>
      <c r="B7" s="62"/>
      <c r="C7" s="62"/>
      <c r="D7" s="62"/>
      <c r="E7" s="63" t="s">
        <v>83</v>
      </c>
      <c r="F7" s="42">
        <v>108.42</v>
      </c>
    </row>
    <row r="8" ht="30" customHeight="1" spans="1:6">
      <c r="A8" s="62"/>
      <c r="B8" s="62"/>
      <c r="C8" s="62"/>
      <c r="D8" s="62"/>
      <c r="E8" s="63" t="s">
        <v>214</v>
      </c>
      <c r="F8" s="42">
        <v>4.46</v>
      </c>
    </row>
    <row r="9" ht="30" customHeight="1" spans="1:6">
      <c r="A9" s="78">
        <v>208</v>
      </c>
      <c r="B9" s="79" t="s">
        <v>173</v>
      </c>
      <c r="C9" s="79" t="s">
        <v>173</v>
      </c>
      <c r="D9" s="78">
        <v>702002</v>
      </c>
      <c r="E9" s="63" t="s">
        <v>214</v>
      </c>
      <c r="F9" s="64">
        <v>4.46</v>
      </c>
    </row>
    <row r="10" ht="30" customHeight="1" spans="1:6">
      <c r="A10" s="62"/>
      <c r="B10" s="62"/>
      <c r="C10" s="62"/>
      <c r="D10" s="62"/>
      <c r="E10" s="63" t="s">
        <v>244</v>
      </c>
      <c r="F10" s="42">
        <v>100</v>
      </c>
    </row>
    <row r="11" ht="30" customHeight="1" spans="1:6">
      <c r="A11" s="78">
        <v>214</v>
      </c>
      <c r="B11" s="79" t="s">
        <v>146</v>
      </c>
      <c r="C11" s="79" t="s">
        <v>245</v>
      </c>
      <c r="D11" s="78">
        <v>702002</v>
      </c>
      <c r="E11" s="63" t="s">
        <v>246</v>
      </c>
      <c r="F11" s="64">
        <v>100</v>
      </c>
    </row>
    <row r="12" ht="30" customHeight="1" spans="1:6">
      <c r="A12" s="62"/>
      <c r="B12" s="62"/>
      <c r="C12" s="62"/>
      <c r="D12" s="62"/>
      <c r="E12" s="63" t="s">
        <v>247</v>
      </c>
      <c r="F12" s="42">
        <v>3.96</v>
      </c>
    </row>
    <row r="13" ht="30" customHeight="1" spans="1:6">
      <c r="A13" s="78">
        <v>214</v>
      </c>
      <c r="B13" s="79" t="s">
        <v>146</v>
      </c>
      <c r="C13" s="79" t="s">
        <v>245</v>
      </c>
      <c r="D13" s="78">
        <v>702002</v>
      </c>
      <c r="E13" s="63" t="s">
        <v>248</v>
      </c>
      <c r="F13" s="64">
        <v>1.96</v>
      </c>
    </row>
    <row r="14" ht="30" customHeight="1" spans="1:6">
      <c r="A14" s="78">
        <v>214</v>
      </c>
      <c r="B14" s="79" t="s">
        <v>146</v>
      </c>
      <c r="C14" s="79" t="s">
        <v>245</v>
      </c>
      <c r="D14" s="78">
        <v>702002</v>
      </c>
      <c r="E14" s="63" t="s">
        <v>249</v>
      </c>
      <c r="F14" s="64">
        <v>2</v>
      </c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部门整体支出绩效目标表</vt:lpstr>
      <vt:lpstr>部门项目支出绩效目标表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韦瑛</cp:lastModifiedBy>
  <dcterms:created xsi:type="dcterms:W3CDTF">2022-05-30T03:02:00Z</dcterms:created>
  <dcterms:modified xsi:type="dcterms:W3CDTF">2023-04-13T01:02:39Z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76F347F5E0944AC286DBE36FE334C7F3_13</vt:lpwstr>
  </property>
  <property fmtid="{D5CDD505-2E9C-101B-9397-08002B2CF9AE}" pid="3" name="KSOProductBuildVer">
    <vt:lpwstr>2052-11.1.0.14036</vt:lpwstr>
  </property>
</Properties>
</file>