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'g05一般公共预算财政拨款支出决算表'!$A$1:$F$66</definedName>
    <definedName name="_xlnm.Print_Area" localSheetId="5">'g06一般公共预算财政拨款基本支出决算表'!$A$1:$I$38</definedName>
    <definedName name="_xlnm.Print_Area" localSheetId="7">'g08政府性基金预算财政拨款支出决算表'!$A$1:$I$16</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<sst xmlns="http://schemas.openxmlformats.org/spreadsheetml/2006/main" count="690" uniqueCount="324">
  <si>
    <t>收入支出决算总表</t>
  </si>
  <si>
    <t>公开01表</t>
  </si>
  <si>
    <t>部门：南江县赶场镇人民政府</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</si>
  <si>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</si>
  <si>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</si>
  <si>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</si>
  <si>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</si>
  <si>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</si>
  <si>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</si>
  <si>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</si>
  <si>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</si>
  <si>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</si>
  <si>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</si>
  <si>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</si>
  <si>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</si>
  <si>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</si>
  <si>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</si>
  <si>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</si>
  <si>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</si>
  <si>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</si>
  <si>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</si>
  <si>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</si>
  <si>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</si>
  <si>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</si>
  <si>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</si>
  <si>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</si>
  <si>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</si>
  <si>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</si>
  <si>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</si>
  <si>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</si>
  <si>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</si>
  <si>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</si>
  <si>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</si>
  <si>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</si>
  <si>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</si>
  <si>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</si>
  <si>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</si>
  <si>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</si>
  <si>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</si>
  <si>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</si>
  <si>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</si>
  <si>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</si>
  <si>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</si>
  <si>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</si>
  <si>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</si>
  <si>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</si>
  <si>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</si>
  <si>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</si>
  <si>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</si>
  <si>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</si>
  <si>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</si>
  <si>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</si>
  <si>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</si>
  <si>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</si>
  <si>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</si>
  <si>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</si>
  <si>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</si>
  <si>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</si>
  <si>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</si>
  <si>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</si>
  <si>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</si>
  <si>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</si>
  <si>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</si>
  <si>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</si>
  <si>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</si>
  <si>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</si>
  <si>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</si>
  <si>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</si>
  <si>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</si>
  <si>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</si>
  <si>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</si>
  <si>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</si>
  <si>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</si>
  <si>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</si>
  <si>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</si>
  <si>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</si>
  <si>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</si>
  <si>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</si>
  <si>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</si>
  <si>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</si>
  <si>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</si>
  <si>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</si>
  <si>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</si>
  <si>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</si>
  <si>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</si>
  <si>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</si>
  <si>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20101</t>
  </si>
  <si>
    <t>人大事务</t>
  </si>
  <si>
    <t>2010101</t>
  </si>
  <si>
    <t xml:space="preserve">  行政运行</t>
  </si>
  <si>
    <t>20103</t>
  </si>
  <si>
    <t>政府办公厅（室）及相关机构事务</t>
  </si>
  <si>
    <t>2010301</t>
  </si>
  <si>
    <t>2010303</t>
  </si>
  <si>
    <t xml:space="preserve">  机关服务</t>
  </si>
  <si>
    <t>2010350</t>
  </si>
  <si>
    <t xml:space="preserve">  事业运行</t>
  </si>
  <si>
    <t>20106</t>
  </si>
  <si>
    <t>财政事务</t>
  </si>
  <si>
    <t>2010601</t>
  </si>
  <si>
    <t>2010650</t>
  </si>
  <si>
    <t>20111</t>
  </si>
  <si>
    <t>纪检监察事务</t>
  </si>
  <si>
    <t>2011101</t>
  </si>
  <si>
    <t>20131</t>
  </si>
  <si>
    <t>党委办公厅（室）及相关机构事务</t>
  </si>
  <si>
    <t>2013101</t>
  </si>
  <si>
    <t>20138</t>
  </si>
  <si>
    <t>市场监督管理事务</t>
  </si>
  <si>
    <t>2013850</t>
  </si>
  <si>
    <t>207</t>
  </si>
  <si>
    <t>文化旅游体育与传媒支出</t>
  </si>
  <si>
    <t>20799</t>
  </si>
  <si>
    <t>其他文化体育与传媒支出</t>
  </si>
  <si>
    <t>2079999</t>
  </si>
  <si>
    <t xml:space="preserve">  其他文化体育与传媒支出</t>
  </si>
  <si>
    <t>208</t>
  </si>
  <si>
    <t>社会保障和就业支出</t>
  </si>
  <si>
    <t>20805</t>
  </si>
  <si>
    <t>行政事业单位离退休</t>
  </si>
  <si>
    <t>2080501</t>
  </si>
  <si>
    <t xml:space="preserve">  归口管理的行政单位离退休</t>
  </si>
  <si>
    <t>2080502</t>
  </si>
  <si>
    <t xml:space="preserve">  事业单位离退休</t>
  </si>
  <si>
    <t>2080504</t>
  </si>
  <si>
    <t xml:space="preserve">  未归口管理的行政单位离退休</t>
  </si>
  <si>
    <t>2080505</t>
  </si>
  <si>
    <t xml:space="preserve">  机关事业单位基本养老保险缴费支出</t>
  </si>
  <si>
    <t>20808</t>
  </si>
  <si>
    <t>抚恤</t>
  </si>
  <si>
    <t>2080801</t>
  </si>
  <si>
    <t xml:space="preserve">  死亡抚恤</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</si>
  <si>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</si>
  <si>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</si>
  <si>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</si>
  <si>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</si>
  <si>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</si>
  <si>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</si>
  <si>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</si>
  <si>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</si>
  <si>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</si>
  <si>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</si>
  <si>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21003</t>
  </si>
  <si>
    <t>基层医疗卫生机构</t>
  </si>
  <si>
    <t>2100399</t>
  </si>
  <si>
    <t xml:space="preserve">  其他基层医疗卫生机构支出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</si>
  <si>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</si>
  <si>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</si>
  <si>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</si>
  <si>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</si>
  <si>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</si>
  <si>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</si>
  <si>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</si>
  <si>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</si>
  <si>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</si>
  <si>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</si>
  <si>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21202</t>
  </si>
  <si>
    <t>城乡社区规划与管理</t>
  </si>
  <si>
    <t>2120201</t>
  </si>
  <si>
    <t xml:space="preserve">  城乡社区规划与管理</t>
  </si>
  <si>
    <t>21208</t>
  </si>
  <si>
    <t>国有土地使用权出让收入及对应专项债务收入安排的支出</t>
  </si>
  <si>
    <t>2120899</t>
  </si>
  <si>
    <t xml:space="preserve">  其他国有土地使用权出让收入安排的支出</t>
  </si>
  <si>
    <t>213</t>
  </si>
  <si>
    <t>农林水支出</t>
  </si>
  <si>
    <t>21301</t>
  </si>
  <si>
    <t>农业</t>
  </si>
  <si>
    <t>2130106</t>
  </si>
  <si>
    <t xml:space="preserve">  科技转化与推广服务</t>
  </si>
  <si>
    <t>2130108</t>
  </si>
  <si>
    <t xml:space="preserve">  病虫害控制</t>
  </si>
  <si>
    <t>2130199</t>
  </si>
  <si>
    <t xml:space="preserve">  其他农业支出</t>
  </si>
  <si>
    <t>21303</t>
  </si>
  <si>
    <t>水利</t>
  </si>
  <si>
    <t>2130399</t>
  </si>
  <si>
    <t xml:space="preserve">  其他水利支出</t>
  </si>
  <si>
    <t>21305</t>
  </si>
  <si>
    <t>扶贫</t>
  </si>
  <si>
    <t>2130504</t>
  </si>
  <si>
    <t xml:space="preserve">  农村基础设施建设</t>
  </si>
  <si>
    <t>2130505</t>
  </si>
  <si>
    <t xml:space="preserve">  生产发展</t>
  </si>
  <si>
    <t>2130506</t>
  </si>
  <si>
    <t xml:space="preserve">  社会发展</t>
  </si>
  <si>
    <t>2130599</t>
  </si>
  <si>
    <t xml:space="preserve">  其他扶贫支出</t>
  </si>
  <si>
    <t>21307</t>
  </si>
  <si>
    <t>农村综合改革</t>
  </si>
  <si>
    <t>2130705</t>
  </si>
  <si>
    <t xml:space="preserve">  对村民委员会和村党支部的补助</t>
  </si>
  <si>
    <t>2130707</t>
  </si>
  <si>
    <t xml:space="preserve">  农村综合改革示范试点补助</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</si>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</sst>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12"/>
      <name val="黑体"/>
      <family val="3"/>
    </font>
    <font>
      <b/>
      <sz val="11"/>
      <name val="宋体"/>
      <family val="0"/>
    </font>
    <font>
      <sz val="11"/>
      <color indexed="19"/>
      <name val="宋体"/>
      <family val="0"/>
    </font>
    <font>
      <sz val="11"/>
      <color indexed="9"/>
      <name val="宋体"/>
      <family val="0"/>
    </font>
    <font>
      <b/>
      <sz val="11"/>
      <color indexed="53"/>
      <name val="宋体"/>
      <family val="0"/>
    </font>
    <font>
      <sz val="11"/>
      <color indexed="17"/>
      <name val="宋体"/>
      <family val="0"/>
    </font>
    <font>
      <sz val="11"/>
      <color indexed="10"/>
      <name val="宋体"/>
      <family val="0"/>
    </font>
    <font>
      <sz val="11"/>
      <color indexed="53"/>
      <name val="宋体"/>
      <family val="0"/>
    </font>
    <font>
      <b/>
      <sz val="11"/>
      <color indexed="63"/>
      <name val="宋体"/>
      <family val="0"/>
    </font>
    <font>
      <b/>
      <sz val="13"/>
      <color indexed="62"/>
      <name val="宋体"/>
      <family val="0"/>
    </font>
    <font>
      <sz val="11"/>
      <color indexed="20"/>
      <name val="宋体"/>
      <family val="0"/>
    </font>
    <font>
      <sz val="11"/>
      <color indexed="62"/>
      <name val="宋体"/>
      <family val="0"/>
    </font>
    <font>
      <b/>
      <sz val="11"/>
      <color indexed="62"/>
      <name val="宋体"/>
      <family val="0"/>
    </font>
    <font>
      <i/>
      <sz val="11"/>
      <color indexed="23"/>
      <name val="宋体"/>
      <family val="0"/>
    </font>
    <font>
      <u val="single"/>
      <sz val="11"/>
      <color indexed="20"/>
      <name val="宋体"/>
      <family val="0"/>
    </font>
    <font>
      <b/>
      <sz val="11"/>
      <color indexed="9"/>
      <name val="宋体"/>
      <family val="0"/>
    </font>
    <font>
      <sz val="11"/>
      <color indexed="16"/>
      <name val="宋体"/>
      <family val="0"/>
    </font>
    <font>
      <b/>
      <sz val="11"/>
      <color indexed="8"/>
      <name val="宋体"/>
      <family val="0"/>
    </font>
    <font>
      <b/>
      <sz val="18"/>
      <color indexed="62"/>
      <name val="宋体"/>
      <family val="0"/>
    </font>
    <font>
      <u val="single"/>
      <sz val="12"/>
      <color indexed="12"/>
      <name val="宋体"/>
      <family val="0"/>
    </font>
    <font>
      <b/>
      <sz val="15"/>
      <color indexed="62"/>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color indexed="8"/>
      </botto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color indexed="63"/>
      </left>
      <right style="medium"/>
      <top style="medium"/>
      <bottom style="thin"/>
    </border>
    <border>
      <left style="thin"/>
      <right style="medium"/>
      <top style="thin"/>
      <bottom>
        <color indexed="63"/>
      </bottom>
    </border>
    <border>
      <left style="thin"/>
      <right>
        <color indexed="63"/>
      </right>
      <top style="thin"/>
      <bottom style="medium"/>
    </border>
    <border>
      <left style="thin"/>
      <right style="medium"/>
      <top style="thin"/>
      <bottom style="medium"/>
    </border>
    <border>
      <left style="thin"/>
      <right style="medium"/>
      <top style="medium"/>
      <bottom style="thin"/>
    </border>
    <border>
      <left style="medium"/>
      <right style="thin"/>
      <top style="thin"/>
      <bottom/>
    </border>
    <border>
      <left style="thin"/>
      <right style="thin"/>
      <top style="thin"/>
      <bottom/>
    </border>
    <border>
      <left>
        <color indexed="63"/>
      </left>
      <right style="thin">
        <color indexed="8"/>
      </right>
      <top>
        <color indexed="63"/>
      </top>
      <bottom/>
    </border>
    <border>
      <left style="thin"/>
      <right style="medium"/>
      <top style="thin"/>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4" fillId="0" borderId="0" applyFont="0" applyFill="0" applyBorder="0" applyAlignment="0" applyProtection="0"/>
    <xf numFmtId="0" fontId="22" fillId="4" borderId="0" applyNumberFormat="0" applyBorder="0" applyAlignment="0" applyProtection="0"/>
    <xf numFmtId="41" fontId="4"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4" fillId="0" borderId="0" applyFont="0" applyFill="0" applyBorder="0" applyAlignment="0" applyProtection="0"/>
    <xf numFmtId="0" fontId="37" fillId="7" borderId="0" applyNumberFormat="0" applyBorder="0" applyAlignment="0" applyProtection="0"/>
    <xf numFmtId="0" fontId="31" fillId="0" borderId="0" applyNumberFormat="0" applyFill="0" applyBorder="0" applyAlignment="0" applyProtection="0"/>
    <xf numFmtId="0" fontId="22" fillId="4" borderId="0" applyNumberFormat="0" applyBorder="0" applyAlignment="0" applyProtection="0"/>
    <xf numFmtId="9" fontId="4" fillId="0" borderId="0" applyFont="0" applyFill="0" applyBorder="0" applyAlignment="0" applyProtection="0"/>
    <xf numFmtId="0" fontId="38"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22"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22" fillId="4" borderId="0" applyNumberFormat="0" applyBorder="0" applyAlignment="0" applyProtection="0"/>
    <xf numFmtId="0" fontId="34" fillId="0" borderId="0">
      <alignment vertical="center"/>
      <protection/>
    </xf>
    <xf numFmtId="0" fontId="22" fillId="4" borderId="0" applyNumberFormat="0" applyBorder="0" applyAlignment="0" applyProtection="0"/>
    <xf numFmtId="0" fontId="2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33" fillId="0" borderId="0">
      <alignment/>
      <protection/>
    </xf>
  </cellStyleXfs>
  <cellXfs count="292">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2" fillId="0" borderId="11" xfId="80" applyFont="1" applyBorder="1" applyAlignment="1">
      <alignment horizontal="center" vertical="center" wrapText="1"/>
      <protection/>
    </xf>
    <xf numFmtId="0" fontId="2" fillId="0" borderId="12" xfId="80" applyFont="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Border="1" applyAlignment="1">
      <alignment horizontal="center" vertical="center" wrapText="1"/>
      <protection/>
    </xf>
    <xf numFmtId="0" fontId="2" fillId="0" borderId="18" xfId="80" applyFont="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25"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9" xfId="80" applyFont="1" applyBorder="1" applyAlignment="1">
      <alignment horizontal="center" vertical="center" wrapText="1"/>
      <protection/>
    </xf>
    <xf numFmtId="4" fontId="2" fillId="0" borderId="18" xfId="80" applyNumberFormat="1" applyFont="1" applyFill="1" applyBorder="1" applyAlignment="1">
      <alignment horizontal="center" vertical="center" wrapText="1"/>
      <protection/>
    </xf>
    <xf numFmtId="0" fontId="2" fillId="0" borderId="18" xfId="0" applyFont="1" applyFill="1" applyBorder="1" applyAlignment="1">
      <alignment horizontal="center" vertical="center" wrapText="1"/>
    </xf>
    <xf numFmtId="0" fontId="2" fillId="0" borderId="17" xfId="80" applyFont="1" applyBorder="1" applyAlignment="1">
      <alignment horizontal="left" vertical="center" wrapText="1"/>
      <protection/>
    </xf>
    <xf numFmtId="0" fontId="2" fillId="0" borderId="18" xfId="80" applyFont="1" applyBorder="1" applyAlignment="1">
      <alignment horizontal="left" vertical="center" wrapText="1"/>
      <protection/>
    </xf>
    <xf numFmtId="0" fontId="4" fillId="0" borderId="30" xfId="0" applyFont="1" applyFill="1" applyBorder="1" applyAlignment="1">
      <alignment horizontal="left" vertical="center" shrinkToFit="1"/>
    </xf>
    <xf numFmtId="0" fontId="2" fillId="0" borderId="18" xfId="80" applyFont="1" applyFill="1" applyBorder="1" applyAlignment="1">
      <alignment vertical="center" wrapText="1"/>
      <protection/>
    </xf>
    <xf numFmtId="4" fontId="2" fillId="0" borderId="18" xfId="80" applyNumberFormat="1" applyFont="1" applyFill="1" applyBorder="1" applyAlignment="1">
      <alignment vertical="center" wrapText="1"/>
      <protection/>
    </xf>
    <xf numFmtId="0" fontId="2" fillId="0" borderId="31"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Border="1" applyAlignment="1">
      <alignment horizontal="center" vertical="center" wrapText="1"/>
      <protection/>
    </xf>
    <xf numFmtId="0" fontId="2" fillId="0" borderId="0" xfId="80" applyFont="1" applyBorder="1" applyAlignment="1">
      <alignment vertical="center" wrapText="1"/>
      <protection/>
    </xf>
    <xf numFmtId="0" fontId="2" fillId="0" borderId="0" xfId="80" applyFont="1" applyFill="1" applyBorder="1" applyAlignment="1">
      <alignment vertical="center" wrapText="1"/>
      <protection/>
    </xf>
    <xf numFmtId="0" fontId="2" fillId="0" borderId="0" xfId="80" applyFont="1" applyBorder="1" applyAlignment="1">
      <alignment horizontal="left" vertical="center" wrapText="1"/>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2" fillId="0" borderId="32" xfId="80" applyFont="1" applyFill="1" applyBorder="1" applyAlignment="1">
      <alignment horizontal="center" vertical="center" wrapText="1"/>
      <protection/>
    </xf>
    <xf numFmtId="0" fontId="2" fillId="0" borderId="33" xfId="80" applyFont="1" applyFill="1" applyBorder="1" applyAlignment="1">
      <alignment horizontal="center" vertical="center" wrapText="1"/>
      <protection/>
    </xf>
    <xf numFmtId="0" fontId="2" fillId="0" borderId="34" xfId="80" applyFont="1" applyFill="1" applyBorder="1" applyAlignment="1">
      <alignment horizontal="center" vertical="center" wrapText="1"/>
      <protection/>
    </xf>
    <xf numFmtId="0" fontId="2" fillId="0" borderId="35" xfId="80" applyFont="1" applyBorder="1" applyAlignment="1">
      <alignment horizontal="center" vertical="center" wrapText="1"/>
      <protection/>
    </xf>
    <xf numFmtId="4" fontId="2" fillId="0" borderId="35" xfId="80" applyNumberFormat="1" applyFont="1" applyFill="1" applyBorder="1" applyAlignment="1">
      <alignment horizontal="center" vertical="center" wrapText="1"/>
      <protection/>
    </xf>
    <xf numFmtId="0" fontId="2" fillId="0" borderId="35" xfId="80" applyFont="1" applyFill="1" applyBorder="1" applyAlignment="1">
      <alignment vertical="center" wrapText="1"/>
      <protection/>
    </xf>
    <xf numFmtId="0" fontId="5" fillId="0" borderId="0" xfId="15" applyFont="1" applyAlignment="1">
      <alignment horizontal="right" vertical="center"/>
      <protection/>
    </xf>
    <xf numFmtId="0" fontId="2" fillId="0" borderId="36" xfId="80" applyFont="1" applyFill="1" applyBorder="1" applyAlignment="1">
      <alignment horizontal="center" vertical="center" wrapText="1"/>
      <protection/>
    </xf>
    <xf numFmtId="0" fontId="2" fillId="0" borderId="37" xfId="80" applyFont="1" applyFill="1" applyBorder="1" applyAlignment="1">
      <alignment horizontal="center" vertical="center" wrapText="1"/>
      <protection/>
    </xf>
    <xf numFmtId="0" fontId="2" fillId="0" borderId="38" xfId="80" applyFont="1" applyFill="1" applyBorder="1" applyAlignment="1">
      <alignment horizontal="center" vertical="center" wrapText="1"/>
      <protection/>
    </xf>
    <xf numFmtId="0" fontId="2" fillId="0" borderId="39"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31"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4" xfId="80" applyFont="1" applyFill="1" applyBorder="1" applyAlignment="1">
      <alignment horizontal="center" vertical="center" wrapText="1"/>
      <protection/>
    </xf>
    <xf numFmtId="0" fontId="2" fillId="0" borderId="45" xfId="80" applyFont="1" applyFill="1" applyBorder="1" applyAlignment="1">
      <alignment horizontal="center" vertical="center" wrapText="1"/>
      <protection/>
    </xf>
    <xf numFmtId="0" fontId="2" fillId="0" borderId="46" xfId="80" applyFont="1" applyFill="1" applyBorder="1" applyAlignment="1">
      <alignment horizontal="center" vertical="center" wrapText="1"/>
      <protection/>
    </xf>
    <xf numFmtId="0" fontId="2" fillId="0" borderId="47" xfId="80"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52" fillId="0" borderId="0" xfId="40" applyFont="1" applyAlignment="1">
      <alignment vertical="center"/>
      <protection/>
    </xf>
    <xf numFmtId="0" fontId="7" fillId="0" borderId="0" xfId="40" applyFont="1" applyAlignment="1">
      <alignment vertical="center"/>
      <protection/>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8" xfId="0" applyFont="1" applyFill="1" applyBorder="1" applyAlignment="1">
      <alignment vertical="center"/>
    </xf>
    <xf numFmtId="0" fontId="53" fillId="0" borderId="18" xfId="0" applyFont="1" applyBorder="1" applyAlignment="1">
      <alignment vertical="center"/>
    </xf>
    <xf numFmtId="0" fontId="53" fillId="0" borderId="18" xfId="0" applyFont="1" applyFill="1" applyBorder="1" applyAlignment="1">
      <alignment horizontal="left" vertical="center"/>
    </xf>
    <xf numFmtId="176" fontId="53" fillId="0" borderId="18" xfId="0" applyNumberFormat="1" applyFont="1" applyBorder="1" applyAlignment="1">
      <alignment vertical="center"/>
    </xf>
    <xf numFmtId="0" fontId="53" fillId="0" borderId="17" xfId="0" applyFont="1" applyBorder="1" applyAlignment="1">
      <alignment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4" fillId="0" borderId="18" xfId="0" applyFont="1" applyBorder="1" applyAlignment="1">
      <alignment vertical="center"/>
    </xf>
    <xf numFmtId="0" fontId="53" fillId="0" borderId="42" xfId="0" applyFont="1" applyBorder="1" applyAlignment="1">
      <alignment horizontal="center" vertical="center"/>
    </xf>
    <xf numFmtId="0" fontId="53" fillId="0" borderId="43" xfId="0" applyFont="1" applyBorder="1" applyAlignment="1">
      <alignment horizontal="center" vertical="center"/>
    </xf>
    <xf numFmtId="0" fontId="53" fillId="0" borderId="43" xfId="0" applyFont="1" applyBorder="1" applyAlignment="1">
      <alignment vertical="center"/>
    </xf>
    <xf numFmtId="0" fontId="55" fillId="0" borderId="0" xfId="40" applyFont="1" applyAlignment="1">
      <alignment horizontal="left" vertical="center"/>
      <protection/>
    </xf>
    <xf numFmtId="0" fontId="53" fillId="0" borderId="0" xfId="0" applyFont="1" applyBorder="1" applyAlignment="1">
      <alignment horizontal="center" vertical="center"/>
    </xf>
    <xf numFmtId="0" fontId="53" fillId="0" borderId="0" xfId="0" applyFont="1" applyBorder="1" applyAlignment="1">
      <alignment vertical="center"/>
    </xf>
    <xf numFmtId="0" fontId="56" fillId="0" borderId="0" xfId="40" applyFont="1" applyAlignment="1">
      <alignment horizontal="left" vertical="center"/>
      <protection/>
    </xf>
    <xf numFmtId="0" fontId="0" fillId="0" borderId="0" xfId="15" applyAlignment="1">
      <alignment horizontal="right" vertical="center"/>
      <protection/>
    </xf>
    <xf numFmtId="0" fontId="9" fillId="35" borderId="0" xfId="79" applyFont="1" applyFill="1" applyAlignment="1">
      <alignment horizontal="right" vertical="center"/>
      <protection/>
    </xf>
    <xf numFmtId="0" fontId="9" fillId="0" borderId="0" xfId="40" applyFont="1" applyAlignment="1">
      <alignment horizontal="right" vertical="center"/>
      <protection/>
    </xf>
    <xf numFmtId="0" fontId="53" fillId="0" borderId="48" xfId="0" applyFont="1" applyBorder="1" applyAlignment="1">
      <alignment horizontal="center" vertical="center" wrapText="1"/>
    </xf>
    <xf numFmtId="0" fontId="53" fillId="0" borderId="35" xfId="0" applyFont="1" applyBorder="1" applyAlignment="1">
      <alignment vertical="center"/>
    </xf>
    <xf numFmtId="0" fontId="54" fillId="0" borderId="47" xfId="0" applyFont="1" applyBorder="1" applyAlignment="1">
      <alignment vertical="center"/>
    </xf>
    <xf numFmtId="0" fontId="54" fillId="0" borderId="0" xfId="0" applyFont="1" applyBorder="1" applyAlignment="1">
      <alignment vertical="center"/>
    </xf>
    <xf numFmtId="0" fontId="0" fillId="0" borderId="0" xfId="80" applyFont="1" applyAlignment="1">
      <alignment horizontal="center" vertical="center" wrapText="1"/>
      <protection/>
    </xf>
    <xf numFmtId="0" fontId="9" fillId="35" borderId="0" xfId="15" applyFont="1" applyFill="1" applyAlignment="1">
      <alignment horizontal="right" vertical="center"/>
      <protection/>
    </xf>
    <xf numFmtId="0" fontId="9" fillId="35" borderId="0" xfId="15" applyFont="1" applyFill="1" applyAlignment="1">
      <alignment horizontal="left" vertical="center"/>
      <protection/>
    </xf>
    <xf numFmtId="0" fontId="5"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44"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33"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34" xfId="80" applyFont="1" applyFill="1" applyBorder="1" applyAlignment="1">
      <alignment horizontal="center" vertical="center" wrapText="1"/>
      <protection/>
    </xf>
    <xf numFmtId="0" fontId="0" fillId="0" borderId="35" xfId="80" applyFont="1" applyBorder="1" applyAlignment="1">
      <alignment horizontal="center" vertical="center" wrapText="1"/>
      <protection/>
    </xf>
    <xf numFmtId="0" fontId="2" fillId="0" borderId="35" xfId="0" applyFont="1" applyFill="1" applyBorder="1" applyAlignment="1">
      <alignment horizontal="center" vertical="center" wrapText="1"/>
    </xf>
    <xf numFmtId="0" fontId="0" fillId="0" borderId="17" xfId="80" applyFont="1" applyBorder="1" applyAlignment="1">
      <alignment horizontal="left" vertical="center" wrapText="1"/>
      <protection/>
    </xf>
    <xf numFmtId="0" fontId="0" fillId="0" borderId="18" xfId="80" applyFont="1" applyBorder="1" applyAlignment="1">
      <alignment horizontal="left" vertical="center" wrapText="1"/>
      <protection/>
    </xf>
    <xf numFmtId="176" fontId="2" fillId="0" borderId="18" xfId="0" applyNumberFormat="1" applyFont="1" applyFill="1" applyBorder="1" applyAlignment="1">
      <alignment horizontal="center" vertical="center" wrapText="1"/>
    </xf>
    <xf numFmtId="176" fontId="2" fillId="0" borderId="35" xfId="0" applyNumberFormat="1" applyFont="1" applyFill="1" applyBorder="1" applyAlignment="1">
      <alignment horizontal="center" vertical="center" wrapText="1"/>
    </xf>
    <xf numFmtId="0" fontId="0" fillId="0" borderId="49" xfId="80" applyFont="1" applyBorder="1" applyAlignment="1">
      <alignment horizontal="left" vertical="center" wrapText="1"/>
      <protection/>
    </xf>
    <xf numFmtId="0" fontId="0" fillId="0" borderId="50" xfId="80" applyFont="1" applyBorder="1" applyAlignment="1">
      <alignment horizontal="left" vertical="center" wrapText="1"/>
      <protection/>
    </xf>
    <xf numFmtId="0" fontId="4" fillId="0" borderId="51" xfId="0" applyFont="1" applyFill="1" applyBorder="1" applyAlignment="1">
      <alignment horizontal="left" vertical="center" shrinkToFit="1"/>
    </xf>
    <xf numFmtId="176" fontId="2" fillId="0" borderId="50" xfId="0" applyNumberFormat="1" applyFont="1" applyFill="1" applyBorder="1" applyAlignment="1">
      <alignment horizontal="center" vertical="center" wrapText="1"/>
    </xf>
    <xf numFmtId="176" fontId="2" fillId="0" borderId="52" xfId="0" applyNumberFormat="1" applyFont="1" applyFill="1" applyBorder="1" applyAlignment="1">
      <alignment horizontal="center" vertical="center" wrapText="1"/>
    </xf>
    <xf numFmtId="0" fontId="0" fillId="0" borderId="42" xfId="80" applyFont="1" applyBorder="1" applyAlignment="1">
      <alignment horizontal="left" vertical="center" wrapText="1"/>
      <protection/>
    </xf>
    <xf numFmtId="0" fontId="0" fillId="0" borderId="43" xfId="80" applyFont="1" applyBorder="1" applyAlignment="1">
      <alignment horizontal="left" vertical="center" wrapText="1"/>
      <protection/>
    </xf>
    <xf numFmtId="0" fontId="4" fillId="0" borderId="43" xfId="0" applyFont="1" applyFill="1" applyBorder="1" applyAlignment="1">
      <alignment horizontal="left" vertical="center" shrinkToFit="1"/>
    </xf>
    <xf numFmtId="176" fontId="2" fillId="0" borderId="43" xfId="0" applyNumberFormat="1" applyFont="1" applyFill="1" applyBorder="1" applyAlignment="1">
      <alignment horizontal="center" vertical="center" wrapText="1"/>
    </xf>
    <xf numFmtId="176" fontId="2" fillId="0" borderId="47" xfId="0" applyNumberFormat="1" applyFont="1" applyFill="1" applyBorder="1" applyAlignment="1">
      <alignment horizontal="center" vertical="center" wrapText="1"/>
    </xf>
    <xf numFmtId="0" fontId="1" fillId="0" borderId="0" xfId="15" applyFont="1"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2" fillId="35" borderId="0" xfId="15" applyFont="1" applyFill="1" applyAlignment="1">
      <alignment horizontal="right" vertical="center"/>
      <protection/>
    </xf>
    <xf numFmtId="176" fontId="2" fillId="35" borderId="11" xfId="15" applyNumberFormat="1" applyFont="1" applyFill="1" applyBorder="1" applyAlignment="1">
      <alignment horizontal="center" vertical="center"/>
      <protection/>
    </xf>
    <xf numFmtId="176" fontId="2" fillId="35" borderId="12" xfId="15" applyNumberFormat="1" applyFont="1" applyFill="1" applyBorder="1" applyAlignment="1">
      <alignment horizontal="center" vertical="center"/>
      <protection/>
    </xf>
    <xf numFmtId="176" fontId="2" fillId="35" borderId="15" xfId="15" applyNumberFormat="1" applyFont="1" applyFill="1" applyBorder="1" applyAlignment="1">
      <alignment horizontal="center" vertical="center"/>
      <protection/>
    </xf>
    <xf numFmtId="176" fontId="2" fillId="35" borderId="48" xfId="15" applyNumberFormat="1" applyFont="1" applyFill="1" applyBorder="1" applyAlignment="1">
      <alignment horizontal="center" vertical="center"/>
      <protection/>
    </xf>
    <xf numFmtId="176" fontId="2"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49" fontId="2" fillId="0" borderId="18" xfId="15" applyNumberFormat="1" applyFont="1" applyFill="1" applyBorder="1" applyAlignment="1">
      <alignment horizontal="center" vertical="center" wrapText="1"/>
      <protection/>
    </xf>
    <xf numFmtId="49" fontId="2" fillId="0" borderId="35" xfId="15" applyNumberFormat="1" applyFont="1" applyFill="1" applyBorder="1" applyAlignment="1">
      <alignment horizontal="center" vertical="center" wrapText="1"/>
      <protection/>
    </xf>
    <xf numFmtId="49" fontId="2" fillId="35" borderId="18" xfId="15" applyNumberFormat="1" applyFont="1" applyFill="1" applyBorder="1" applyAlignment="1">
      <alignment horizontal="center" vertical="center"/>
      <protection/>
    </xf>
    <xf numFmtId="49" fontId="2" fillId="35" borderId="35" xfId="15" applyNumberFormat="1" applyFont="1" applyFill="1" applyBorder="1" applyAlignment="1">
      <alignment horizontal="center" vertical="center"/>
      <protection/>
    </xf>
    <xf numFmtId="176" fontId="2" fillId="0" borderId="17" xfId="15" applyNumberFormat="1" applyFont="1" applyFill="1" applyBorder="1" applyAlignment="1">
      <alignment horizontal="left" vertical="center"/>
      <protection/>
    </xf>
    <xf numFmtId="176" fontId="2" fillId="0" borderId="18" xfId="79" applyNumberFormat="1" applyFont="1" applyFill="1" applyBorder="1" applyAlignment="1">
      <alignment horizontal="right" vertical="center"/>
      <protection/>
    </xf>
    <xf numFmtId="176" fontId="2" fillId="0" borderId="18" xfId="15" applyNumberFormat="1" applyFont="1" applyFill="1" applyBorder="1" applyAlignment="1">
      <alignment horizontal="left" vertical="center"/>
      <protection/>
    </xf>
    <xf numFmtId="0" fontId="2" fillId="35" borderId="18" xfId="15" applyNumberFormat="1" applyFont="1" applyFill="1" applyBorder="1" applyAlignment="1">
      <alignment horizontal="center" vertical="center"/>
      <protection/>
    </xf>
    <xf numFmtId="176" fontId="2" fillId="35" borderId="26" xfId="79" applyNumberFormat="1" applyFont="1" applyFill="1" applyBorder="1" applyAlignment="1">
      <alignment horizontal="center" vertical="center"/>
      <protection/>
    </xf>
    <xf numFmtId="176" fontId="2" fillId="0" borderId="35" xfId="79" applyNumberFormat="1" applyFont="1" applyFill="1" applyBorder="1" applyAlignment="1">
      <alignment horizontal="right" vertical="center"/>
      <protection/>
    </xf>
    <xf numFmtId="176" fontId="2" fillId="35" borderId="17" xfId="15" applyNumberFormat="1" applyFont="1" applyFill="1" applyBorder="1" applyAlignment="1">
      <alignment horizontal="left" vertical="center"/>
      <protection/>
    </xf>
    <xf numFmtId="0" fontId="2" fillId="35" borderId="26" xfId="79" applyNumberFormat="1" applyFont="1" applyFill="1" applyBorder="1" applyAlignment="1">
      <alignment horizontal="center" vertical="center"/>
      <protection/>
    </xf>
    <xf numFmtId="176" fontId="2" fillId="0" borderId="18" xfId="79" applyNumberFormat="1" applyFont="1" applyFill="1" applyBorder="1" applyAlignment="1">
      <alignment horizontal="left" vertical="center"/>
      <protection/>
    </xf>
    <xf numFmtId="176" fontId="2" fillId="0" borderId="26" xfId="15" applyNumberFormat="1" applyFont="1" applyFill="1" applyBorder="1" applyAlignment="1">
      <alignment horizontal="left" vertical="center"/>
      <protection/>
    </xf>
    <xf numFmtId="0" fontId="2" fillId="35" borderId="24" xfId="79" applyNumberFormat="1" applyFont="1" applyFill="1" applyBorder="1" applyAlignment="1">
      <alignment horizontal="center" vertical="center"/>
      <protection/>
    </xf>
    <xf numFmtId="0" fontId="2" fillId="35" borderId="18" xfId="79" applyNumberFormat="1" applyFont="1" applyFill="1" applyBorder="1" applyAlignment="1">
      <alignment horizontal="center" vertical="center"/>
      <protection/>
    </xf>
    <xf numFmtId="176" fontId="2" fillId="0" borderId="53" xfId="79" applyNumberFormat="1" applyFont="1" applyFill="1" applyBorder="1" applyAlignment="1">
      <alignment horizontal="center" vertical="center"/>
      <protection/>
    </xf>
    <xf numFmtId="176" fontId="13" fillId="0" borderId="17" xfId="15" applyNumberFormat="1" applyFont="1" applyFill="1" applyBorder="1" applyAlignment="1">
      <alignment horizontal="center" vertical="center"/>
      <protection/>
    </xf>
    <xf numFmtId="176" fontId="13" fillId="0" borderId="26" xfId="15" applyNumberFormat="1" applyFont="1" applyFill="1" applyBorder="1" applyAlignment="1">
      <alignment horizontal="center" vertical="center"/>
      <protection/>
    </xf>
    <xf numFmtId="0" fontId="2" fillId="35" borderId="35" xfId="79" applyNumberFormat="1" applyFont="1" applyFill="1" applyBorder="1" applyAlignment="1">
      <alignment horizontal="center" vertical="center"/>
      <protection/>
    </xf>
    <xf numFmtId="176" fontId="2" fillId="0" borderId="17" xfId="15" applyNumberFormat="1" applyFont="1" applyFill="1" applyBorder="1" applyAlignment="1">
      <alignment horizontal="center" vertical="center"/>
      <protection/>
    </xf>
    <xf numFmtId="176" fontId="2" fillId="0" borderId="18" xfId="15" applyNumberFormat="1" applyFont="1" applyFill="1" applyBorder="1" applyAlignment="1">
      <alignment horizontal="right" vertical="center"/>
      <protection/>
    </xf>
    <xf numFmtId="176" fontId="2" fillId="0" borderId="26" xfId="15" applyNumberFormat="1" applyFont="1" applyFill="1" applyBorder="1" applyAlignment="1">
      <alignment horizontal="center" vertical="center"/>
      <protection/>
    </xf>
    <xf numFmtId="0" fontId="2" fillId="35" borderId="24" xfId="15" applyNumberFormat="1" applyFont="1" applyFill="1" applyBorder="1" applyAlignment="1">
      <alignment horizontal="center" vertical="center"/>
      <protection/>
    </xf>
    <xf numFmtId="176" fontId="2" fillId="0" borderId="53" xfId="15" applyNumberFormat="1" applyFont="1" applyFill="1" applyBorder="1" applyAlignment="1">
      <alignment vertical="center"/>
      <protection/>
    </xf>
    <xf numFmtId="176" fontId="2" fillId="0" borderId="54" xfId="15" applyNumberFormat="1" applyFont="1" applyFill="1" applyBorder="1" applyAlignment="1">
      <alignment horizontal="center" vertical="center"/>
      <protection/>
    </xf>
    <xf numFmtId="176" fontId="2" fillId="0" borderId="39" xfId="15" applyNumberFormat="1" applyFont="1" applyFill="1" applyBorder="1" applyAlignment="1">
      <alignment horizontal="right" vertical="center"/>
      <protection/>
    </xf>
    <xf numFmtId="176" fontId="2" fillId="0" borderId="55" xfId="15" applyNumberFormat="1" applyFont="1" applyFill="1" applyBorder="1" applyAlignment="1">
      <alignment horizontal="left" vertical="center"/>
      <protection/>
    </xf>
    <xf numFmtId="0" fontId="2" fillId="35" borderId="56" xfId="15" applyNumberFormat="1" applyFont="1" applyFill="1" applyBorder="1" applyAlignment="1">
      <alignment horizontal="center" vertical="center"/>
      <protection/>
    </xf>
    <xf numFmtId="176" fontId="2" fillId="0" borderId="57" xfId="15" applyNumberFormat="1" applyFont="1" applyFill="1" applyBorder="1" applyAlignment="1">
      <alignment vertical="center"/>
      <protection/>
    </xf>
    <xf numFmtId="176" fontId="13" fillId="35" borderId="58" xfId="15" applyNumberFormat="1" applyFont="1" applyFill="1" applyBorder="1" applyAlignment="1">
      <alignment horizontal="center" vertical="center"/>
      <protection/>
    </xf>
    <xf numFmtId="176" fontId="2" fillId="35" borderId="43" xfId="15" applyNumberFormat="1" applyFont="1" applyFill="1" applyBorder="1" applyAlignment="1">
      <alignment horizontal="center" vertical="center"/>
      <protection/>
    </xf>
    <xf numFmtId="176" fontId="2" fillId="0" borderId="43" xfId="15" applyNumberFormat="1" applyFont="1" applyFill="1" applyBorder="1" applyAlignment="1">
      <alignment horizontal="right" vertical="center"/>
      <protection/>
    </xf>
    <xf numFmtId="176" fontId="13" fillId="35" borderId="46" xfId="15" applyNumberFormat="1" applyFont="1" applyFill="1" applyBorder="1" applyAlignment="1">
      <alignment horizontal="center" vertical="center"/>
      <protection/>
    </xf>
    <xf numFmtId="0" fontId="2" fillId="35" borderId="43" xfId="15" applyNumberFormat="1" applyFont="1" applyFill="1" applyBorder="1" applyAlignment="1">
      <alignment horizontal="center" vertical="center"/>
      <protection/>
    </xf>
    <xf numFmtId="0" fontId="2" fillId="35" borderId="59" xfId="15" applyNumberFormat="1" applyFont="1" applyFill="1" applyBorder="1" applyAlignment="1">
      <alignment horizontal="center" vertical="center"/>
      <protection/>
    </xf>
    <xf numFmtId="176" fontId="13" fillId="0" borderId="60" xfId="15" applyNumberFormat="1" applyFont="1" applyFill="1" applyBorder="1" applyAlignment="1">
      <alignment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6" fontId="13" fillId="35" borderId="0" xfId="15" applyNumberFormat="1" applyFont="1" applyFill="1" applyBorder="1" applyAlignment="1">
      <alignment horizontal="center" vertical="center"/>
      <protection/>
    </xf>
    <xf numFmtId="176" fontId="2" fillId="35"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right" vertical="center"/>
      <protection/>
    </xf>
    <xf numFmtId="0" fontId="2" fillId="35" borderId="0" xfId="15" applyNumberFormat="1" applyFont="1" applyFill="1" applyBorder="1" applyAlignment="1">
      <alignment horizontal="center" vertical="center"/>
      <protection/>
    </xf>
    <xf numFmtId="176" fontId="13" fillId="0" borderId="0" xfId="15" applyNumberFormat="1" applyFont="1" applyFill="1" applyBorder="1" applyAlignment="1">
      <alignment vertical="center"/>
      <protection/>
    </xf>
    <xf numFmtId="0" fontId="1" fillId="0" borderId="0" xfId="15" applyFont="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2" fillId="35" borderId="0" xfId="0" applyFont="1" applyFill="1" applyAlignment="1">
      <alignment horizontal="right" vertical="center"/>
    </xf>
    <xf numFmtId="0" fontId="4" fillId="35" borderId="0" xfId="0" applyFont="1" applyFill="1" applyAlignment="1">
      <alignment horizontal="center" vertical="center"/>
    </xf>
    <xf numFmtId="176" fontId="2" fillId="35" borderId="36" xfId="0" applyNumberFormat="1" applyFont="1" applyFill="1" applyBorder="1" applyAlignment="1">
      <alignment horizontal="center" vertical="center" wrapText="1"/>
    </xf>
    <xf numFmtId="176" fontId="2" fillId="35" borderId="16" xfId="0" applyNumberFormat="1" applyFont="1" applyFill="1" applyBorder="1" applyAlignment="1">
      <alignment horizontal="center" vertical="center" wrapText="1"/>
    </xf>
    <xf numFmtId="176" fontId="2" fillId="35" borderId="14" xfId="0" applyNumberFormat="1" applyFont="1" applyFill="1" applyBorder="1" applyAlignment="1">
      <alignment horizontal="center" vertical="center" wrapText="1"/>
    </xf>
    <xf numFmtId="176" fontId="2" fillId="35" borderId="54" xfId="0" applyNumberFormat="1" applyFont="1" applyFill="1" applyBorder="1" applyAlignment="1">
      <alignment horizontal="center" vertical="center" wrapText="1"/>
    </xf>
    <xf numFmtId="176" fontId="2" fillId="35" borderId="56" xfId="0" applyNumberFormat="1" applyFont="1" applyFill="1" applyBorder="1" applyAlignment="1">
      <alignment horizontal="center" vertical="center" wrapText="1"/>
    </xf>
    <xf numFmtId="176" fontId="2" fillId="35" borderId="39" xfId="0" applyNumberFormat="1" applyFont="1" applyFill="1" applyBorder="1" applyAlignment="1">
      <alignment horizontal="center" vertical="center" wrapText="1"/>
    </xf>
    <xf numFmtId="176" fontId="2" fillId="35" borderId="20" xfId="0" applyNumberFormat="1" applyFont="1" applyFill="1" applyBorder="1" applyAlignment="1">
      <alignment horizontal="center" vertical="center" wrapText="1"/>
    </xf>
    <xf numFmtId="176" fontId="2" fillId="35" borderId="27" xfId="0" applyNumberFormat="1" applyFont="1" applyFill="1" applyBorder="1" applyAlignment="1">
      <alignment horizontal="center" vertical="center" wrapText="1"/>
    </xf>
    <xf numFmtId="176" fontId="2" fillId="35" borderId="28" xfId="0" applyNumberFormat="1" applyFont="1" applyFill="1" applyBorder="1" applyAlignment="1">
      <alignment horizontal="center" vertical="center" wrapText="1"/>
    </xf>
    <xf numFmtId="176" fontId="2" fillId="35" borderId="22" xfId="0" applyNumberFormat="1" applyFont="1" applyFill="1" applyBorder="1" applyAlignment="1">
      <alignment horizontal="center" vertical="center" wrapText="1"/>
    </xf>
    <xf numFmtId="49" fontId="2" fillId="35" borderId="23" xfId="0" applyNumberFormat="1" applyFont="1" applyFill="1" applyBorder="1" applyAlignment="1">
      <alignment horizontal="center" vertical="center"/>
    </xf>
    <xf numFmtId="49" fontId="2" fillId="35" borderId="24" xfId="0" applyNumberFormat="1" applyFont="1" applyFill="1" applyBorder="1" applyAlignment="1">
      <alignment horizontal="center" vertical="center"/>
    </xf>
    <xf numFmtId="49" fontId="2" fillId="35" borderId="25" xfId="0" applyNumberFormat="1" applyFont="1" applyFill="1" applyBorder="1" applyAlignment="1">
      <alignment horizontal="center" vertical="center"/>
    </xf>
    <xf numFmtId="49" fontId="2" fillId="35" borderId="18" xfId="0" applyNumberFormat="1" applyFont="1" applyFill="1" applyBorder="1" applyAlignment="1">
      <alignment horizontal="center" vertical="center"/>
    </xf>
    <xf numFmtId="176" fontId="2" fillId="35" borderId="27" xfId="0" applyNumberFormat="1" applyFont="1" applyFill="1" applyBorder="1" applyAlignment="1">
      <alignment horizontal="center" vertical="center"/>
    </xf>
    <xf numFmtId="176" fontId="2" fillId="35" borderId="28" xfId="0" applyNumberFormat="1" applyFont="1" applyFill="1" applyBorder="1" applyAlignment="1">
      <alignment horizontal="center" vertical="center"/>
    </xf>
    <xf numFmtId="176" fontId="2" fillId="35" borderId="29" xfId="0" applyNumberFormat="1" applyFont="1" applyFill="1" applyBorder="1" applyAlignment="1">
      <alignment horizontal="center" vertical="center"/>
    </xf>
    <xf numFmtId="176" fontId="2" fillId="0" borderId="18" xfId="0" applyNumberFormat="1" applyFont="1" applyFill="1" applyBorder="1" applyAlignment="1">
      <alignment horizontal="right" vertical="center"/>
    </xf>
    <xf numFmtId="176" fontId="2" fillId="35" borderId="23" xfId="0" applyNumberFormat="1" applyFont="1" applyFill="1" applyBorder="1" applyAlignment="1">
      <alignment horizontal="left" vertical="center"/>
    </xf>
    <xf numFmtId="176" fontId="2" fillId="35" borderId="24" xfId="0" applyNumberFormat="1" applyFont="1" applyFill="1" applyBorder="1" applyAlignment="1">
      <alignment horizontal="left" vertical="center"/>
    </xf>
    <xf numFmtId="176" fontId="2" fillId="35" borderId="18" xfId="0" applyNumberFormat="1" applyFont="1" applyFill="1" applyBorder="1" applyAlignment="1">
      <alignment horizontal="left" vertical="center" shrinkToFit="1"/>
    </xf>
    <xf numFmtId="176" fontId="2" fillId="35" borderId="32" xfId="0" applyNumberFormat="1" applyFont="1" applyFill="1" applyBorder="1" applyAlignment="1">
      <alignment horizontal="center" vertical="center" wrapText="1"/>
    </xf>
    <xf numFmtId="0" fontId="2" fillId="0" borderId="0" xfId="0" applyFont="1" applyBorder="1" applyAlignment="1">
      <alignment horizontal="right" vertical="center" wrapText="1"/>
    </xf>
    <xf numFmtId="176" fontId="2" fillId="35" borderId="33" xfId="0" applyNumberFormat="1" applyFont="1" applyFill="1" applyBorder="1" applyAlignment="1">
      <alignment horizontal="center" vertical="center" wrapText="1"/>
    </xf>
    <xf numFmtId="176" fontId="2" fillId="35" borderId="34" xfId="0" applyNumberFormat="1" applyFont="1" applyFill="1" applyBorder="1" applyAlignment="1">
      <alignment horizontal="center" vertical="center" wrapText="1"/>
    </xf>
    <xf numFmtId="49" fontId="2" fillId="35" borderId="35" xfId="0" applyNumberFormat="1" applyFont="1" applyFill="1" applyBorder="1" applyAlignment="1">
      <alignment horizontal="center" vertical="center"/>
    </xf>
    <xf numFmtId="49" fontId="2" fillId="0" borderId="0" xfId="0" applyNumberFormat="1" applyFont="1" applyBorder="1" applyAlignment="1">
      <alignment horizontal="right" vertical="center"/>
    </xf>
    <xf numFmtId="176" fontId="2" fillId="0" borderId="35" xfId="0" applyNumberFormat="1" applyFont="1" applyFill="1" applyBorder="1" applyAlignment="1">
      <alignment horizontal="right" vertical="center"/>
    </xf>
    <xf numFmtId="0" fontId="2" fillId="0" borderId="0" xfId="0" applyFont="1" applyBorder="1" applyAlignment="1">
      <alignment horizontal="right" vertical="center"/>
    </xf>
    <xf numFmtId="176" fontId="2" fillId="35" borderId="58" xfId="0" applyNumberFormat="1" applyFont="1" applyFill="1" applyBorder="1" applyAlignment="1">
      <alignment horizontal="left" vertical="center"/>
    </xf>
    <xf numFmtId="176" fontId="2" fillId="35" borderId="59" xfId="0" applyNumberFormat="1" applyFont="1" applyFill="1" applyBorder="1" applyAlignment="1">
      <alignment horizontal="left" vertical="center"/>
    </xf>
    <xf numFmtId="176" fontId="2" fillId="35" borderId="43" xfId="0" applyNumberFormat="1" applyFont="1" applyFill="1" applyBorder="1" applyAlignment="1">
      <alignment horizontal="left" vertical="center" shrinkToFit="1"/>
    </xf>
    <xf numFmtId="176" fontId="2" fillId="0" borderId="43" xfId="0" applyNumberFormat="1" applyFont="1" applyFill="1" applyBorder="1" applyAlignment="1">
      <alignment horizontal="right" vertical="center"/>
    </xf>
    <xf numFmtId="0" fontId="2" fillId="0" borderId="31" xfId="0" applyFont="1" applyBorder="1" applyAlignment="1">
      <alignment horizontal="left" vertical="center" wrapText="1"/>
    </xf>
    <xf numFmtId="0" fontId="2" fillId="0" borderId="31"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176" fontId="2" fillId="0" borderId="47" xfId="0" applyNumberFormat="1" applyFont="1" applyFill="1" applyBorder="1" applyAlignment="1">
      <alignment horizontal="right" vertical="center"/>
    </xf>
    <xf numFmtId="176" fontId="2" fillId="0" borderId="14"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176" fontId="2" fillId="35" borderId="23" xfId="0" applyNumberFormat="1" applyFont="1" applyFill="1" applyBorder="1" applyAlignment="1">
      <alignment horizontal="center" vertical="center"/>
    </xf>
    <xf numFmtId="176" fontId="2" fillId="35" borderId="24" xfId="0" applyNumberFormat="1" applyFont="1" applyFill="1" applyBorder="1" applyAlignment="1">
      <alignment horizontal="center" vertical="center"/>
    </xf>
    <xf numFmtId="176" fontId="2" fillId="35" borderId="25" xfId="0" applyNumberFormat="1" applyFont="1" applyFill="1" applyBorder="1" applyAlignment="1">
      <alignment horizontal="center" vertical="center"/>
    </xf>
    <xf numFmtId="176" fontId="2" fillId="35" borderId="18" xfId="0" applyNumberFormat="1" applyFont="1" applyFill="1" applyBorder="1" applyAlignment="1">
      <alignment horizontal="center" vertical="center"/>
    </xf>
    <xf numFmtId="176" fontId="2" fillId="35" borderId="17" xfId="0" applyNumberFormat="1" applyFont="1" applyFill="1" applyBorder="1" applyAlignment="1">
      <alignment horizontal="left" vertical="center"/>
    </xf>
    <xf numFmtId="176" fontId="2" fillId="35" borderId="18" xfId="0" applyNumberFormat="1" applyFont="1" applyFill="1" applyBorder="1" applyAlignment="1">
      <alignment horizontal="left" vertical="center"/>
    </xf>
    <xf numFmtId="176" fontId="2" fillId="35" borderId="42" xfId="0" applyNumberFormat="1" applyFont="1" applyFill="1" applyBorder="1" applyAlignment="1">
      <alignment horizontal="left" vertical="center"/>
    </xf>
    <xf numFmtId="176" fontId="2" fillId="35" borderId="43" xfId="0" applyNumberFormat="1" applyFont="1" applyFill="1" applyBorder="1" applyAlignment="1">
      <alignment horizontal="left" vertical="center"/>
    </xf>
    <xf numFmtId="0" fontId="0" fillId="0" borderId="0" xfId="0" applyAlignment="1">
      <alignment vertical="center"/>
    </xf>
    <xf numFmtId="176" fontId="2" fillId="35" borderId="35" xfId="15" applyNumberFormat="1" applyFont="1" applyFill="1" applyBorder="1" applyAlignment="1">
      <alignment horizontal="center" vertical="center"/>
      <protection/>
    </xf>
    <xf numFmtId="4" fontId="4" fillId="0" borderId="30" xfId="0" applyNumberFormat="1" applyFont="1" applyFill="1" applyBorder="1" applyAlignment="1">
      <alignment horizontal="center" vertical="center" shrinkToFit="1"/>
    </xf>
    <xf numFmtId="176" fontId="2" fillId="0" borderId="35" xfId="15" applyNumberFormat="1" applyFont="1" applyFill="1" applyBorder="1" applyAlignment="1">
      <alignment horizontal="center" vertical="center"/>
      <protection/>
    </xf>
    <xf numFmtId="176" fontId="2" fillId="0" borderId="18" xfId="15" applyNumberFormat="1" applyFont="1" applyFill="1" applyBorder="1" applyAlignment="1">
      <alignment horizontal="center" vertical="center"/>
      <protection/>
    </xf>
    <xf numFmtId="176" fontId="13" fillId="0" borderId="18" xfId="15" applyNumberFormat="1" applyFont="1" applyFill="1" applyBorder="1" applyAlignment="1">
      <alignment horizontal="right" vertical="center"/>
      <protection/>
    </xf>
    <xf numFmtId="176" fontId="13" fillId="0" borderId="35" xfId="15" applyNumberFormat="1" applyFont="1" applyFill="1" applyBorder="1" applyAlignment="1">
      <alignment horizontal="center" vertical="center"/>
      <protection/>
    </xf>
    <xf numFmtId="176" fontId="2" fillId="0" borderId="54" xfId="15" applyNumberFormat="1" applyFont="1" applyFill="1" applyBorder="1" applyAlignment="1">
      <alignment horizontal="left" vertical="center"/>
      <protection/>
    </xf>
    <xf numFmtId="176" fontId="2" fillId="35" borderId="39" xfId="15" applyNumberFormat="1" applyFont="1" applyFill="1" applyBorder="1" applyAlignment="1">
      <alignment horizontal="center" vertical="center"/>
      <protection/>
    </xf>
    <xf numFmtId="0" fontId="2" fillId="35" borderId="39" xfId="15" applyNumberFormat="1" applyFont="1" applyFill="1" applyBorder="1" applyAlignment="1">
      <alignment horizontal="center" vertical="center"/>
      <protection/>
    </xf>
    <xf numFmtId="176" fontId="2" fillId="35" borderId="42" xfId="15" applyNumberFormat="1" applyFont="1" applyFill="1" applyBorder="1" applyAlignment="1">
      <alignment horizontal="left" vertical="center"/>
      <protection/>
    </xf>
    <xf numFmtId="176" fontId="2" fillId="35" borderId="43" xfId="15" applyNumberFormat="1" applyFont="1" applyFill="1" applyBorder="1" applyAlignment="1">
      <alignment horizontal="left" vertical="center"/>
      <protection/>
    </xf>
    <xf numFmtId="176" fontId="2" fillId="35" borderId="47" xfId="15" applyNumberFormat="1" applyFont="1" applyFill="1" applyBorder="1" applyAlignment="1">
      <alignment horizontal="left" vertical="center"/>
      <protection/>
    </xf>
    <xf numFmtId="0" fontId="2" fillId="0" borderId="0" xfId="15" applyFont="1" applyBorder="1" applyAlignment="1">
      <alignment horizontal="center" vertical="center" wrapText="1"/>
      <protection/>
    </xf>
    <xf numFmtId="176" fontId="2" fillId="35" borderId="11" xfId="15" applyNumberFormat="1" applyFont="1" applyFill="1" applyBorder="1" applyAlignment="1" quotePrefix="1">
      <alignment horizontal="center" vertical="center"/>
      <protection/>
    </xf>
    <xf numFmtId="176" fontId="2" fillId="35" borderId="12" xfId="15" applyNumberFormat="1" applyFont="1" applyFill="1" applyBorder="1" applyAlignment="1" quotePrefix="1">
      <alignment horizontal="center" vertical="center"/>
      <protection/>
    </xf>
    <xf numFmtId="176" fontId="2"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2" fillId="35" borderId="35"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left" vertical="center"/>
      <protection/>
    </xf>
    <xf numFmtId="176" fontId="2" fillId="0" borderId="18"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0" borderId="26" xfId="15" applyNumberFormat="1" applyFont="1" applyFill="1" applyBorder="1" applyAlignment="1" quotePrefix="1">
      <alignment horizontal="center" vertical="center"/>
      <protection/>
    </xf>
    <xf numFmtId="176" fontId="2" fillId="35" borderId="39" xfId="15" applyNumberFormat="1" applyFont="1" applyFill="1" applyBorder="1" applyAlignment="1" quotePrefix="1">
      <alignment horizontal="center" vertical="center"/>
      <protection/>
    </xf>
    <xf numFmtId="176" fontId="2" fillId="35" borderId="43" xfId="15" applyNumberFormat="1" applyFont="1" applyFill="1" applyBorder="1" applyAlignment="1" quotePrefix="1">
      <alignment horizontal="center" vertical="center"/>
      <protection/>
    </xf>
    <xf numFmtId="176" fontId="2" fillId="35" borderId="36" xfId="0" applyNumberFormat="1" applyFont="1" applyFill="1" applyBorder="1" applyAlignment="1" quotePrefix="1">
      <alignment horizontal="center" vertical="center" wrapText="1"/>
    </xf>
    <xf numFmtId="176" fontId="2" fillId="35" borderId="14" xfId="0" applyNumberFormat="1" applyFont="1" applyFill="1" applyBorder="1" applyAlignment="1" quotePrefix="1">
      <alignment horizontal="center" vertical="center" wrapText="1"/>
    </xf>
    <xf numFmtId="176" fontId="2" fillId="0" borderId="14" xfId="0" applyNumberFormat="1" applyFont="1" applyFill="1" applyBorder="1" applyAlignment="1" quotePrefix="1">
      <alignment horizontal="center" vertical="center" wrapText="1"/>
    </xf>
    <xf numFmtId="176" fontId="2" fillId="35" borderId="32" xfId="0" applyNumberFormat="1" applyFont="1" applyFill="1" applyBorder="1" applyAlignment="1" quotePrefix="1">
      <alignment horizontal="center" vertical="center" wrapText="1"/>
    </xf>
    <xf numFmtId="176" fontId="2" fillId="35" borderId="39" xfId="0" applyNumberFormat="1" applyFont="1" applyFill="1" applyBorder="1" applyAlignment="1" quotePrefix="1">
      <alignment horizontal="center" vertical="center" wrapText="1"/>
    </xf>
    <xf numFmtId="176" fontId="2" fillId="35" borderId="23" xfId="0" applyNumberFormat="1" applyFont="1" applyFill="1" applyBorder="1" applyAlignment="1" quotePrefix="1">
      <alignment horizontal="center" vertical="center"/>
    </xf>
    <xf numFmtId="176" fontId="2" fillId="35" borderId="18" xfId="0" applyNumberFormat="1" applyFont="1" applyFill="1" applyBorder="1" applyAlignment="1" quotePrefix="1">
      <alignment horizontal="center" vertical="center"/>
    </xf>
    <xf numFmtId="176" fontId="2" fillId="35" borderId="27" xfId="0" applyNumberFormat="1" applyFont="1" applyFill="1" applyBorder="1" applyAlignment="1" quotePrefix="1">
      <alignment horizontal="center" vertical="center"/>
    </xf>
    <xf numFmtId="49" fontId="2" fillId="35" borderId="23" xfId="0" applyNumberFormat="1" applyFont="1" applyFill="1" applyBorder="1" applyAlignment="1" quotePrefix="1">
      <alignment horizontal="center" vertical="center"/>
    </xf>
    <xf numFmtId="49" fontId="2" fillId="35" borderId="18" xfId="0" applyNumberFormat="1" applyFont="1" applyFill="1" applyBorder="1" applyAlignment="1" quotePrefix="1">
      <alignment horizontal="center" vertical="center"/>
    </xf>
    <xf numFmtId="176" fontId="13" fillId="35" borderId="58" xfId="15" applyNumberFormat="1" applyFont="1" applyFill="1" applyBorder="1" applyAlignment="1" quotePrefix="1">
      <alignment horizontal="center" vertical="center"/>
      <protection/>
    </xf>
    <xf numFmtId="176" fontId="13" fillId="35" borderId="46"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zoomScaleSheetLayoutView="100" workbookViewId="0" topLeftCell="A7">
      <selection activeCell="C7" sqref="C7"/>
    </sheetView>
  </sheetViews>
  <sheetFormatPr defaultColWidth="9.00390625" defaultRowHeight="14.25"/>
  <cols>
    <col min="1" max="1" width="46.00390625" style="104" customWidth="1"/>
    <col min="2" max="2" width="5.375" style="104" customWidth="1"/>
    <col min="3" max="3" width="15.625" style="104" customWidth="1"/>
    <col min="4" max="4" width="42.875" style="104" customWidth="1"/>
    <col min="5" max="5" width="6.125" style="104" customWidth="1"/>
    <col min="6" max="6" width="15.625" style="104" customWidth="1"/>
    <col min="7" max="8" width="9.00390625" style="143" customWidth="1"/>
    <col min="9" max="16384" width="9.00390625" style="104" customWidth="1"/>
  </cols>
  <sheetData>
    <row r="1" spans="1:8" s="142" customFormat="1" ht="18" customHeight="1">
      <c r="A1" s="145" t="s">
        <v>0</v>
      </c>
      <c r="B1" s="145"/>
      <c r="C1" s="145"/>
      <c r="D1" s="145"/>
      <c r="E1" s="145"/>
      <c r="F1" s="145"/>
      <c r="G1" s="197"/>
      <c r="H1" s="197"/>
    </row>
    <row r="2" spans="1:8" s="5" customFormat="1" ht="18" customHeight="1">
      <c r="A2" s="146"/>
      <c r="B2" s="146"/>
      <c r="C2" s="146"/>
      <c r="D2" s="146"/>
      <c r="E2" s="146"/>
      <c r="F2" s="46" t="s">
        <v>1</v>
      </c>
      <c r="G2" s="40"/>
      <c r="H2" s="40"/>
    </row>
    <row r="3" spans="1:8" s="5" customFormat="1" ht="18" customHeight="1">
      <c r="A3" s="9" t="s">
        <v>2</v>
      </c>
      <c r="B3" s="146"/>
      <c r="C3" s="146"/>
      <c r="D3" s="146"/>
      <c r="E3" s="146"/>
      <c r="F3" s="46" t="s">
        <v>3</v>
      </c>
      <c r="G3" s="40"/>
      <c r="H3" s="40"/>
    </row>
    <row r="4" spans="1:8" s="5" customFormat="1" ht="18" customHeight="1">
      <c r="A4" s="269" t="s">
        <v>4</v>
      </c>
      <c r="B4" s="148"/>
      <c r="C4" s="148"/>
      <c r="D4" s="270" t="s">
        <v>5</v>
      </c>
      <c r="E4" s="148"/>
      <c r="F4" s="150"/>
      <c r="G4" s="40"/>
      <c r="H4" s="40"/>
    </row>
    <row r="5" spans="1:8" s="5" customFormat="1" ht="18" customHeight="1">
      <c r="A5" s="271" t="s">
        <v>6</v>
      </c>
      <c r="B5" s="272" t="s">
        <v>7</v>
      </c>
      <c r="C5" s="152" t="s">
        <v>8</v>
      </c>
      <c r="D5" s="272" t="s">
        <v>6</v>
      </c>
      <c r="E5" s="272" t="s">
        <v>7</v>
      </c>
      <c r="F5" s="256" t="s">
        <v>8</v>
      </c>
      <c r="G5" s="40"/>
      <c r="H5" s="40"/>
    </row>
    <row r="6" spans="1:8" s="5" customFormat="1" ht="18" customHeight="1">
      <c r="A6" s="271" t="s">
        <v>9</v>
      </c>
      <c r="B6" s="152"/>
      <c r="C6" s="272" t="s">
        <v>10</v>
      </c>
      <c r="D6" s="272" t="s">
        <v>9</v>
      </c>
      <c r="E6" s="152"/>
      <c r="F6" s="273" t="s">
        <v>11</v>
      </c>
      <c r="G6" s="40"/>
      <c r="H6" s="40"/>
    </row>
    <row r="7" spans="1:8" s="5" customFormat="1" ht="18" customHeight="1">
      <c r="A7" s="274" t="s">
        <v>12</v>
      </c>
      <c r="B7" s="272" t="s">
        <v>10</v>
      </c>
      <c r="C7" s="257">
        <v>1563.69</v>
      </c>
      <c r="D7" s="275" t="s">
        <v>13</v>
      </c>
      <c r="E7" s="160">
        <v>27</v>
      </c>
      <c r="F7" s="258">
        <v>724.48</v>
      </c>
      <c r="G7" s="40"/>
      <c r="H7" s="40"/>
    </row>
    <row r="8" spans="1:8" s="5" customFormat="1" ht="18" customHeight="1">
      <c r="A8" s="163" t="s">
        <v>14</v>
      </c>
      <c r="B8" s="272" t="s">
        <v>11</v>
      </c>
      <c r="C8" s="257">
        <v>80.16</v>
      </c>
      <c r="D8" s="275" t="s">
        <v>15</v>
      </c>
      <c r="E8" s="160">
        <v>28</v>
      </c>
      <c r="F8" s="258"/>
      <c r="G8" s="40"/>
      <c r="H8" s="40"/>
    </row>
    <row r="9" spans="1:8" s="5" customFormat="1" ht="18" customHeight="1">
      <c r="A9" s="163" t="s">
        <v>16</v>
      </c>
      <c r="B9" s="272" t="s">
        <v>17</v>
      </c>
      <c r="C9" s="259"/>
      <c r="D9" s="275" t="s">
        <v>18</v>
      </c>
      <c r="E9" s="160">
        <v>29</v>
      </c>
      <c r="F9" s="258"/>
      <c r="G9" s="40"/>
      <c r="H9" s="40"/>
    </row>
    <row r="10" spans="1:8" s="5" customFormat="1" ht="18" customHeight="1">
      <c r="A10" s="163" t="s">
        <v>19</v>
      </c>
      <c r="B10" s="272" t="s">
        <v>20</v>
      </c>
      <c r="C10" s="259"/>
      <c r="D10" s="275" t="s">
        <v>21</v>
      </c>
      <c r="E10" s="160">
        <v>30</v>
      </c>
      <c r="F10" s="258"/>
      <c r="G10" s="40"/>
      <c r="H10" s="40"/>
    </row>
    <row r="11" spans="1:8" s="5" customFormat="1" ht="18" customHeight="1">
      <c r="A11" s="163" t="s">
        <v>22</v>
      </c>
      <c r="B11" s="272" t="s">
        <v>23</v>
      </c>
      <c r="C11" s="259"/>
      <c r="D11" s="275" t="s">
        <v>24</v>
      </c>
      <c r="E11" s="160">
        <v>31</v>
      </c>
      <c r="F11" s="258"/>
      <c r="G11" s="40"/>
      <c r="H11" s="40"/>
    </row>
    <row r="12" spans="1:8" s="5" customFormat="1" ht="18" customHeight="1">
      <c r="A12" s="163" t="s">
        <v>25</v>
      </c>
      <c r="B12" s="272" t="s">
        <v>26</v>
      </c>
      <c r="C12" s="259"/>
      <c r="D12" s="275" t="s">
        <v>27</v>
      </c>
      <c r="E12" s="160">
        <v>32</v>
      </c>
      <c r="F12" s="258">
        <v>8</v>
      </c>
      <c r="G12" s="40"/>
      <c r="H12" s="40"/>
    </row>
    <row r="13" spans="1:8" s="5" customFormat="1" ht="18" customHeight="1">
      <c r="A13" s="163" t="s">
        <v>28</v>
      </c>
      <c r="B13" s="272" t="s">
        <v>29</v>
      </c>
      <c r="C13" s="259"/>
      <c r="D13" s="159" t="s">
        <v>30</v>
      </c>
      <c r="E13" s="160">
        <v>33</v>
      </c>
      <c r="F13" s="258">
        <v>110.5</v>
      </c>
      <c r="G13" s="40"/>
      <c r="H13" s="40"/>
    </row>
    <row r="14" spans="1:8" s="5" customFormat="1" ht="18" customHeight="1">
      <c r="A14" s="163"/>
      <c r="B14" s="272" t="s">
        <v>31</v>
      </c>
      <c r="C14" s="259"/>
      <c r="D14" s="159" t="s">
        <v>32</v>
      </c>
      <c r="E14" s="160">
        <v>34</v>
      </c>
      <c r="F14" s="258">
        <v>69.66</v>
      </c>
      <c r="G14" s="40"/>
      <c r="H14" s="40"/>
    </row>
    <row r="15" spans="1:8" s="5" customFormat="1" ht="18" customHeight="1">
      <c r="A15" s="163"/>
      <c r="B15" s="272" t="s">
        <v>33</v>
      </c>
      <c r="C15" s="259"/>
      <c r="D15" s="159" t="s">
        <v>34</v>
      </c>
      <c r="E15" s="160">
        <v>35</v>
      </c>
      <c r="F15" s="258"/>
      <c r="G15" s="40"/>
      <c r="H15" s="40"/>
    </row>
    <row r="16" spans="1:8" s="5" customFormat="1" ht="18" customHeight="1">
      <c r="A16" s="163"/>
      <c r="B16" s="272" t="s">
        <v>35</v>
      </c>
      <c r="C16" s="259"/>
      <c r="D16" s="159" t="s">
        <v>36</v>
      </c>
      <c r="E16" s="160">
        <v>36</v>
      </c>
      <c r="F16" s="258">
        <v>153.02</v>
      </c>
      <c r="G16" s="40"/>
      <c r="H16" s="40"/>
    </row>
    <row r="17" spans="1:8" s="5" customFormat="1" ht="18" customHeight="1">
      <c r="A17" s="163"/>
      <c r="B17" s="272" t="s">
        <v>37</v>
      </c>
      <c r="C17" s="259"/>
      <c r="D17" s="159" t="s">
        <v>38</v>
      </c>
      <c r="E17" s="160">
        <v>37</v>
      </c>
      <c r="F17" s="258">
        <v>578.19</v>
      </c>
      <c r="G17" s="40"/>
      <c r="H17" s="40"/>
    </row>
    <row r="18" spans="1:8" s="5" customFormat="1" ht="18" customHeight="1">
      <c r="A18" s="163"/>
      <c r="B18" s="272" t="s">
        <v>39</v>
      </c>
      <c r="C18" s="259"/>
      <c r="D18" s="159" t="s">
        <v>40</v>
      </c>
      <c r="E18" s="160">
        <v>38</v>
      </c>
      <c r="F18" s="258"/>
      <c r="G18" s="40"/>
      <c r="H18" s="40"/>
    </row>
    <row r="19" spans="1:8" s="5" customFormat="1" ht="18" customHeight="1">
      <c r="A19" s="163"/>
      <c r="B19" s="272" t="s">
        <v>41</v>
      </c>
      <c r="C19" s="259"/>
      <c r="D19" s="159" t="s">
        <v>42</v>
      </c>
      <c r="E19" s="160">
        <v>39</v>
      </c>
      <c r="F19" s="258"/>
      <c r="G19" s="40"/>
      <c r="H19" s="40"/>
    </row>
    <row r="20" spans="1:8" s="5" customFormat="1" ht="18" customHeight="1">
      <c r="A20" s="163"/>
      <c r="B20" s="272" t="s">
        <v>43</v>
      </c>
      <c r="C20" s="259"/>
      <c r="D20" s="159" t="s">
        <v>44</v>
      </c>
      <c r="E20" s="160">
        <v>40</v>
      </c>
      <c r="F20" s="258"/>
      <c r="G20" s="40"/>
      <c r="H20" s="40"/>
    </row>
    <row r="21" spans="1:8" s="5" customFormat="1" ht="18" customHeight="1">
      <c r="A21" s="163"/>
      <c r="B21" s="272" t="s">
        <v>45</v>
      </c>
      <c r="C21" s="259"/>
      <c r="D21" s="159" t="s">
        <v>46</v>
      </c>
      <c r="E21" s="160">
        <v>41</v>
      </c>
      <c r="F21" s="258"/>
      <c r="G21" s="40"/>
      <c r="H21" s="40"/>
    </row>
    <row r="22" spans="1:8" s="5" customFormat="1" ht="18" customHeight="1">
      <c r="A22" s="163"/>
      <c r="B22" s="272" t="s">
        <v>47</v>
      </c>
      <c r="C22" s="259"/>
      <c r="D22" s="159" t="s">
        <v>48</v>
      </c>
      <c r="E22" s="160">
        <v>42</v>
      </c>
      <c r="F22" s="258"/>
      <c r="G22" s="40"/>
      <c r="H22" s="40"/>
    </row>
    <row r="23" spans="1:8" s="5" customFormat="1" ht="18" customHeight="1">
      <c r="A23" s="163"/>
      <c r="B23" s="272" t="s">
        <v>49</v>
      </c>
      <c r="C23" s="259"/>
      <c r="D23" s="159" t="s">
        <v>50</v>
      </c>
      <c r="E23" s="160">
        <v>43</v>
      </c>
      <c r="F23" s="258"/>
      <c r="G23" s="40"/>
      <c r="H23" s="40"/>
    </row>
    <row r="24" spans="1:8" s="5" customFormat="1" ht="18" customHeight="1">
      <c r="A24" s="163"/>
      <c r="B24" s="272" t="s">
        <v>51</v>
      </c>
      <c r="C24" s="259"/>
      <c r="D24" s="275" t="s">
        <v>52</v>
      </c>
      <c r="E24" s="160">
        <v>44</v>
      </c>
      <c r="F24" s="258"/>
      <c r="G24" s="40"/>
      <c r="H24" s="40"/>
    </row>
    <row r="25" spans="1:8" s="5" customFormat="1" ht="18" customHeight="1">
      <c r="A25" s="163"/>
      <c r="B25" s="272" t="s">
        <v>53</v>
      </c>
      <c r="C25" s="259"/>
      <c r="D25" s="159" t="s">
        <v>54</v>
      </c>
      <c r="E25" s="160">
        <v>45</v>
      </c>
      <c r="F25" s="258"/>
      <c r="G25" s="40"/>
      <c r="H25" s="40"/>
    </row>
    <row r="26" spans="1:8" s="5" customFormat="1" ht="18" customHeight="1">
      <c r="A26" s="163"/>
      <c r="B26" s="272" t="s">
        <v>55</v>
      </c>
      <c r="C26" s="259"/>
      <c r="D26" s="159" t="s">
        <v>56</v>
      </c>
      <c r="E26" s="160">
        <v>46</v>
      </c>
      <c r="F26" s="258"/>
      <c r="G26" s="40"/>
      <c r="H26" s="40"/>
    </row>
    <row r="27" spans="1:8" s="5" customFormat="1" ht="18" customHeight="1">
      <c r="A27" s="157"/>
      <c r="B27" s="272" t="s">
        <v>57</v>
      </c>
      <c r="C27" s="259"/>
      <c r="D27" s="166"/>
      <c r="E27" s="160">
        <v>47</v>
      </c>
      <c r="F27" s="258"/>
      <c r="G27" s="40"/>
      <c r="H27" s="40"/>
    </row>
    <row r="28" spans="1:8" s="5" customFormat="1" ht="18" customHeight="1">
      <c r="A28" s="276" t="s">
        <v>58</v>
      </c>
      <c r="B28" s="272" t="s">
        <v>59</v>
      </c>
      <c r="C28" s="260">
        <f>SUM(C7:C27)</f>
        <v>1643.8500000000001</v>
      </c>
      <c r="D28" s="277" t="s">
        <v>60</v>
      </c>
      <c r="E28" s="160">
        <v>48</v>
      </c>
      <c r="F28" s="261">
        <f>SUM(F7:F27)</f>
        <v>1643.8500000000001</v>
      </c>
      <c r="G28" s="40"/>
      <c r="H28" s="40"/>
    </row>
    <row r="29" spans="1:8" s="5" customFormat="1" ht="18" customHeight="1">
      <c r="A29" s="157" t="s">
        <v>61</v>
      </c>
      <c r="B29" s="272" t="s">
        <v>62</v>
      </c>
      <c r="C29" s="174"/>
      <c r="D29" s="166" t="s">
        <v>63</v>
      </c>
      <c r="E29" s="160">
        <v>49</v>
      </c>
      <c r="F29" s="177"/>
      <c r="G29" s="40"/>
      <c r="H29" s="40"/>
    </row>
    <row r="30" spans="1:8" s="5" customFormat="1" ht="18" customHeight="1">
      <c r="A30" s="157" t="s">
        <v>64</v>
      </c>
      <c r="B30" s="272" t="s">
        <v>65</v>
      </c>
      <c r="C30" s="174"/>
      <c r="D30" s="166" t="s">
        <v>66</v>
      </c>
      <c r="E30" s="160">
        <v>50</v>
      </c>
      <c r="F30" s="177"/>
      <c r="G30" s="40"/>
      <c r="H30" s="40"/>
    </row>
    <row r="31" spans="1:8" s="5" customFormat="1" ht="18" customHeight="1">
      <c r="A31" s="262"/>
      <c r="B31" s="278" t="s">
        <v>67</v>
      </c>
      <c r="C31" s="179"/>
      <c r="D31" s="180"/>
      <c r="E31" s="264">
        <v>51</v>
      </c>
      <c r="F31" s="182"/>
      <c r="G31" s="40"/>
      <c r="H31" s="40"/>
    </row>
    <row r="32" spans="1:8" s="5" customFormat="1" ht="18" customHeight="1">
      <c r="A32" s="265" t="s">
        <v>68</v>
      </c>
      <c r="B32" s="279" t="s">
        <v>69</v>
      </c>
      <c r="C32" s="266"/>
      <c r="D32" s="266" t="s">
        <v>68</v>
      </c>
      <c r="E32" s="187">
        <v>52</v>
      </c>
      <c r="F32" s="267"/>
      <c r="G32" s="40"/>
      <c r="H32" s="40"/>
    </row>
    <row r="33" spans="1:8" s="5" customFormat="1" ht="18" customHeight="1">
      <c r="A33" s="268" t="s">
        <v>70</v>
      </c>
      <c r="B33" s="268"/>
      <c r="C33" s="191"/>
      <c r="D33" s="191"/>
      <c r="E33" s="191"/>
      <c r="F33" s="191"/>
      <c r="G33" s="40"/>
      <c r="H33" s="40"/>
    </row>
    <row r="34" spans="1:8" s="5" customFormat="1" ht="18" customHeight="1">
      <c r="A34" s="39" t="s">
        <v>71</v>
      </c>
      <c r="B34" s="104"/>
      <c r="C34" s="104"/>
      <c r="D34" s="104"/>
      <c r="E34" s="104"/>
      <c r="F34" s="104"/>
      <c r="G34" s="40"/>
      <c r="H34" s="40"/>
    </row>
    <row r="35" ht="14.25">
      <c r="A35" s="39"/>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B7:B13 A6:F6" numberStoredAsText="1"/>
  </ignoredErrors>
</worksheet>
</file>

<file path=xl/worksheets/sheet2.xml><?xml version="1.0" encoding="utf-8"?>
<worksheet xmlns="http://schemas.openxmlformats.org/spreadsheetml/2006/main" xmlns:r="http://schemas.openxmlformats.org/officeDocument/2006/relationships">
  <dimension ref="A1:K69"/>
  <sheetViews>
    <sheetView tabSelected="1" zoomScaleSheetLayoutView="160" workbookViewId="0" topLeftCell="A55">
      <selection activeCell="C66" sqref="C66"/>
    </sheetView>
  </sheetViews>
  <sheetFormatPr defaultColWidth="9.00390625" defaultRowHeight="14.25"/>
  <cols>
    <col min="1" max="2" width="4.625" style="202" customWidth="1"/>
    <col min="3" max="3" width="10.75390625" style="202" customWidth="1"/>
    <col min="4" max="10" width="13.625" style="202" customWidth="1"/>
    <col min="11" max="16384" width="9.00390625" style="202" customWidth="1"/>
  </cols>
  <sheetData>
    <row r="1" spans="1:10" s="198" customFormat="1" ht="21.75">
      <c r="A1" s="203" t="s">
        <v>72</v>
      </c>
      <c r="B1" s="203"/>
      <c r="C1" s="203"/>
      <c r="D1" s="203"/>
      <c r="E1" s="203"/>
      <c r="F1" s="203"/>
      <c r="G1" s="203"/>
      <c r="H1" s="203"/>
      <c r="I1" s="203"/>
      <c r="J1" s="203"/>
    </row>
    <row r="2" spans="1:10" s="199" customFormat="1" ht="25.5" customHeight="1">
      <c r="A2" s="204"/>
      <c r="B2" s="204"/>
      <c r="C2" s="204"/>
      <c r="D2" s="204"/>
      <c r="E2" s="204"/>
      <c r="F2" s="204"/>
      <c r="G2" s="204"/>
      <c r="H2" s="204"/>
      <c r="I2" s="204"/>
      <c r="J2" s="46" t="s">
        <v>73</v>
      </c>
    </row>
    <row r="3" spans="1:10" s="199" customFormat="1" ht="25.5" customHeight="1">
      <c r="A3" s="9" t="s">
        <v>2</v>
      </c>
      <c r="B3" s="204"/>
      <c r="C3" s="204"/>
      <c r="D3" s="204"/>
      <c r="E3" s="204"/>
      <c r="F3" s="205"/>
      <c r="G3" s="204"/>
      <c r="H3" s="204"/>
      <c r="I3" s="204"/>
      <c r="J3" s="46" t="s">
        <v>3</v>
      </c>
    </row>
    <row r="4" spans="1:11" s="200" customFormat="1" ht="25.5" customHeight="1">
      <c r="A4" s="280" t="s">
        <v>6</v>
      </c>
      <c r="B4" s="207"/>
      <c r="C4" s="207"/>
      <c r="D4" s="281" t="s">
        <v>58</v>
      </c>
      <c r="E4" s="282" t="s">
        <v>74</v>
      </c>
      <c r="F4" s="281" t="s">
        <v>75</v>
      </c>
      <c r="G4" s="281" t="s">
        <v>76</v>
      </c>
      <c r="H4" s="281" t="s">
        <v>77</v>
      </c>
      <c r="I4" s="281" t="s">
        <v>78</v>
      </c>
      <c r="J4" s="283" t="s">
        <v>79</v>
      </c>
      <c r="K4" s="228"/>
    </row>
    <row r="5" spans="1:11" s="200" customFormat="1" ht="25.5" customHeight="1">
      <c r="A5" s="209" t="s">
        <v>80</v>
      </c>
      <c r="B5" s="210"/>
      <c r="C5" s="284" t="s">
        <v>81</v>
      </c>
      <c r="D5" s="212"/>
      <c r="E5" s="245"/>
      <c r="F5" s="212"/>
      <c r="G5" s="212"/>
      <c r="H5" s="212"/>
      <c r="I5" s="212"/>
      <c r="J5" s="229"/>
      <c r="K5" s="228"/>
    </row>
    <row r="6" spans="1:11" s="200" customFormat="1" ht="25.5" customHeight="1">
      <c r="A6" s="213"/>
      <c r="B6" s="214"/>
      <c r="C6" s="215"/>
      <c r="D6" s="215"/>
      <c r="E6" s="246"/>
      <c r="F6" s="215"/>
      <c r="G6" s="215"/>
      <c r="H6" s="215"/>
      <c r="I6" s="215"/>
      <c r="J6" s="230"/>
      <c r="K6" s="228"/>
    </row>
    <row r="7" spans="1:11" s="199" customFormat="1" ht="25.5" customHeight="1">
      <c r="A7" s="285" t="s">
        <v>82</v>
      </c>
      <c r="B7" s="248"/>
      <c r="C7" s="249"/>
      <c r="D7" s="286" t="s">
        <v>10</v>
      </c>
      <c r="E7" s="286" t="s">
        <v>11</v>
      </c>
      <c r="F7" s="286" t="s">
        <v>17</v>
      </c>
      <c r="G7" s="286" t="s">
        <v>20</v>
      </c>
      <c r="H7" s="286" t="s">
        <v>23</v>
      </c>
      <c r="I7" s="286" t="s">
        <v>26</v>
      </c>
      <c r="J7" s="231" t="s">
        <v>29</v>
      </c>
      <c r="K7" s="234"/>
    </row>
    <row r="8" spans="1:11" s="199" customFormat="1" ht="25.5" customHeight="1">
      <c r="A8" s="287" t="s">
        <v>83</v>
      </c>
      <c r="B8" s="221"/>
      <c r="C8" s="222"/>
      <c r="D8" s="223">
        <f>D9+D25+D28+D40+D47+D52</f>
        <v>1643.8500000000001</v>
      </c>
      <c r="E8" s="223">
        <f>E9+E25+E28+E40+E47+E52</f>
        <v>1643.8500000000001</v>
      </c>
      <c r="F8" s="223">
        <v>0</v>
      </c>
      <c r="G8" s="223">
        <v>0</v>
      </c>
      <c r="H8" s="223">
        <v>0</v>
      </c>
      <c r="I8" s="223">
        <v>0</v>
      </c>
      <c r="J8" s="233">
        <v>0</v>
      </c>
      <c r="K8" s="234"/>
    </row>
    <row r="9" spans="1:11" s="199" customFormat="1" ht="25.5" customHeight="1">
      <c r="A9" s="251" t="s">
        <v>84</v>
      </c>
      <c r="B9" s="252"/>
      <c r="C9" s="226" t="s">
        <v>85</v>
      </c>
      <c r="D9" s="223">
        <v>724.48</v>
      </c>
      <c r="E9" s="223">
        <v>724.48</v>
      </c>
      <c r="F9" s="223">
        <v>0</v>
      </c>
      <c r="G9" s="223">
        <v>0</v>
      </c>
      <c r="H9" s="223">
        <v>0</v>
      </c>
      <c r="I9" s="223">
        <v>0</v>
      </c>
      <c r="J9" s="233">
        <v>0</v>
      </c>
      <c r="K9" s="234"/>
    </row>
    <row r="10" spans="1:11" s="199" customFormat="1" ht="25.5" customHeight="1">
      <c r="A10" s="251" t="s">
        <v>86</v>
      </c>
      <c r="B10" s="252"/>
      <c r="C10" s="226" t="s">
        <v>87</v>
      </c>
      <c r="D10" s="223">
        <v>18.81</v>
      </c>
      <c r="E10" s="223">
        <v>18.81</v>
      </c>
      <c r="F10" s="223">
        <v>0</v>
      </c>
      <c r="G10" s="223">
        <v>0</v>
      </c>
      <c r="H10" s="223">
        <v>0</v>
      </c>
      <c r="I10" s="223">
        <v>0</v>
      </c>
      <c r="J10" s="233">
        <v>0</v>
      </c>
      <c r="K10" s="234"/>
    </row>
    <row r="11" spans="1:11" s="199" customFormat="1" ht="25.5" customHeight="1">
      <c r="A11" s="251" t="s">
        <v>88</v>
      </c>
      <c r="B11" s="252"/>
      <c r="C11" s="226" t="s">
        <v>89</v>
      </c>
      <c r="D11" s="223">
        <v>18.81</v>
      </c>
      <c r="E11" s="223">
        <v>18.81</v>
      </c>
      <c r="F11" s="223">
        <v>0</v>
      </c>
      <c r="G11" s="223">
        <v>0</v>
      </c>
      <c r="H11" s="223">
        <v>0</v>
      </c>
      <c r="I11" s="223">
        <v>0</v>
      </c>
      <c r="J11" s="233">
        <v>0</v>
      </c>
      <c r="K11" s="234"/>
    </row>
    <row r="12" spans="1:11" s="199" customFormat="1" ht="25.5" customHeight="1">
      <c r="A12" s="251" t="s">
        <v>90</v>
      </c>
      <c r="B12" s="252"/>
      <c r="C12" s="226" t="s">
        <v>91</v>
      </c>
      <c r="D12" s="223">
        <v>557.55</v>
      </c>
      <c r="E12" s="223">
        <v>557.55</v>
      </c>
      <c r="F12" s="223">
        <v>0</v>
      </c>
      <c r="G12" s="223">
        <v>0</v>
      </c>
      <c r="H12" s="223">
        <v>0</v>
      </c>
      <c r="I12" s="223">
        <v>0</v>
      </c>
      <c r="J12" s="233">
        <v>0</v>
      </c>
      <c r="K12" s="234"/>
    </row>
    <row r="13" spans="1:11" s="199" customFormat="1" ht="25.5" customHeight="1">
      <c r="A13" s="251" t="s">
        <v>92</v>
      </c>
      <c r="B13" s="252"/>
      <c r="C13" s="226" t="s">
        <v>89</v>
      </c>
      <c r="D13" s="223">
        <v>502.88</v>
      </c>
      <c r="E13" s="223">
        <v>502.88</v>
      </c>
      <c r="F13" s="223">
        <v>0</v>
      </c>
      <c r="G13" s="223">
        <v>0</v>
      </c>
      <c r="H13" s="223">
        <v>0</v>
      </c>
      <c r="I13" s="223">
        <v>0</v>
      </c>
      <c r="J13" s="233">
        <v>0</v>
      </c>
      <c r="K13" s="234"/>
    </row>
    <row r="14" spans="1:11" s="199" customFormat="1" ht="25.5" customHeight="1">
      <c r="A14" s="251" t="s">
        <v>93</v>
      </c>
      <c r="B14" s="252"/>
      <c r="C14" s="226" t="s">
        <v>94</v>
      </c>
      <c r="D14" s="223">
        <v>15.69</v>
      </c>
      <c r="E14" s="223">
        <v>15.69</v>
      </c>
      <c r="F14" s="223">
        <v>0</v>
      </c>
      <c r="G14" s="223">
        <v>0</v>
      </c>
      <c r="H14" s="223">
        <v>0</v>
      </c>
      <c r="I14" s="223">
        <v>0</v>
      </c>
      <c r="J14" s="233">
        <v>0</v>
      </c>
      <c r="K14" s="234"/>
    </row>
    <row r="15" spans="1:11" s="199" customFormat="1" ht="25.5" customHeight="1">
      <c r="A15" s="251" t="s">
        <v>95</v>
      </c>
      <c r="B15" s="252"/>
      <c r="C15" s="226" t="s">
        <v>96</v>
      </c>
      <c r="D15" s="223">
        <v>38.98</v>
      </c>
      <c r="E15" s="223">
        <v>38.98</v>
      </c>
      <c r="F15" s="223">
        <v>0</v>
      </c>
      <c r="G15" s="223">
        <v>0</v>
      </c>
      <c r="H15" s="223">
        <v>0</v>
      </c>
      <c r="I15" s="223">
        <v>0</v>
      </c>
      <c r="J15" s="233">
        <v>0</v>
      </c>
      <c r="K15" s="234"/>
    </row>
    <row r="16" spans="1:11" s="199" customFormat="1" ht="25.5" customHeight="1">
      <c r="A16" s="251" t="s">
        <v>97</v>
      </c>
      <c r="B16" s="252"/>
      <c r="C16" s="226" t="s">
        <v>98</v>
      </c>
      <c r="D16" s="223">
        <v>47.5</v>
      </c>
      <c r="E16" s="223">
        <v>47.5</v>
      </c>
      <c r="F16" s="223">
        <v>0</v>
      </c>
      <c r="G16" s="223">
        <v>0</v>
      </c>
      <c r="H16" s="223">
        <v>0</v>
      </c>
      <c r="I16" s="223">
        <v>0</v>
      </c>
      <c r="J16" s="233">
        <v>0</v>
      </c>
      <c r="K16" s="234"/>
    </row>
    <row r="17" spans="1:11" s="199" customFormat="1" ht="25.5" customHeight="1">
      <c r="A17" s="251" t="s">
        <v>99</v>
      </c>
      <c r="B17" s="252"/>
      <c r="C17" s="226" t="s">
        <v>89</v>
      </c>
      <c r="D17" s="223">
        <v>7.88</v>
      </c>
      <c r="E17" s="223">
        <v>7.88</v>
      </c>
      <c r="F17" s="223">
        <v>0</v>
      </c>
      <c r="G17" s="223">
        <v>0</v>
      </c>
      <c r="H17" s="223">
        <v>0</v>
      </c>
      <c r="I17" s="223">
        <v>0</v>
      </c>
      <c r="J17" s="233">
        <v>0</v>
      </c>
      <c r="K17" s="234"/>
    </row>
    <row r="18" spans="1:11" s="199" customFormat="1" ht="25.5" customHeight="1">
      <c r="A18" s="251" t="s">
        <v>100</v>
      </c>
      <c r="B18" s="252"/>
      <c r="C18" s="226" t="s">
        <v>96</v>
      </c>
      <c r="D18" s="223">
        <v>39.62</v>
      </c>
      <c r="E18" s="223">
        <v>39.62</v>
      </c>
      <c r="F18" s="223">
        <v>0</v>
      </c>
      <c r="G18" s="223">
        <v>0</v>
      </c>
      <c r="H18" s="223">
        <v>0</v>
      </c>
      <c r="I18" s="223">
        <v>0</v>
      </c>
      <c r="J18" s="233">
        <v>0</v>
      </c>
      <c r="K18" s="234"/>
    </row>
    <row r="19" spans="1:11" s="199" customFormat="1" ht="25.5" customHeight="1">
      <c r="A19" s="251" t="s">
        <v>101</v>
      </c>
      <c r="B19" s="252"/>
      <c r="C19" s="226" t="s">
        <v>102</v>
      </c>
      <c r="D19" s="223">
        <v>45.99</v>
      </c>
      <c r="E19" s="223">
        <v>45.99</v>
      </c>
      <c r="F19" s="223">
        <v>0</v>
      </c>
      <c r="G19" s="223">
        <v>0</v>
      </c>
      <c r="H19" s="223">
        <v>0</v>
      </c>
      <c r="I19" s="223">
        <v>0</v>
      </c>
      <c r="J19" s="233">
        <v>0</v>
      </c>
      <c r="K19" s="234"/>
    </row>
    <row r="20" spans="1:11" s="199" customFormat="1" ht="25.5" customHeight="1">
      <c r="A20" s="251" t="s">
        <v>103</v>
      </c>
      <c r="B20" s="252"/>
      <c r="C20" s="226" t="s">
        <v>89</v>
      </c>
      <c r="D20" s="223">
        <v>45.99</v>
      </c>
      <c r="E20" s="223">
        <v>45.99</v>
      </c>
      <c r="F20" s="223">
        <v>0</v>
      </c>
      <c r="G20" s="223">
        <v>0</v>
      </c>
      <c r="H20" s="223">
        <v>0</v>
      </c>
      <c r="I20" s="223">
        <v>0</v>
      </c>
      <c r="J20" s="233">
        <v>0</v>
      </c>
      <c r="K20" s="234"/>
    </row>
    <row r="21" spans="1:11" s="199" customFormat="1" ht="25.5" customHeight="1">
      <c r="A21" s="251" t="s">
        <v>104</v>
      </c>
      <c r="B21" s="252"/>
      <c r="C21" s="226" t="s">
        <v>105</v>
      </c>
      <c r="D21" s="223">
        <v>34.79</v>
      </c>
      <c r="E21" s="223">
        <v>34.79</v>
      </c>
      <c r="F21" s="223">
        <v>0</v>
      </c>
      <c r="G21" s="223">
        <v>0</v>
      </c>
      <c r="H21" s="223">
        <v>0</v>
      </c>
      <c r="I21" s="223">
        <v>0</v>
      </c>
      <c r="J21" s="233">
        <v>0</v>
      </c>
      <c r="K21" s="234"/>
    </row>
    <row r="22" spans="1:11" s="199" customFormat="1" ht="25.5" customHeight="1">
      <c r="A22" s="251" t="s">
        <v>106</v>
      </c>
      <c r="B22" s="252"/>
      <c r="C22" s="226" t="s">
        <v>89</v>
      </c>
      <c r="D22" s="223">
        <v>34.79</v>
      </c>
      <c r="E22" s="223">
        <v>34.79</v>
      </c>
      <c r="F22" s="223">
        <v>0</v>
      </c>
      <c r="G22" s="223">
        <v>0</v>
      </c>
      <c r="H22" s="223">
        <v>0</v>
      </c>
      <c r="I22" s="223">
        <v>0</v>
      </c>
      <c r="J22" s="233">
        <v>0</v>
      </c>
      <c r="K22" s="234"/>
    </row>
    <row r="23" spans="1:11" s="199" customFormat="1" ht="25.5" customHeight="1">
      <c r="A23" s="251" t="s">
        <v>107</v>
      </c>
      <c r="B23" s="252"/>
      <c r="C23" s="226" t="s">
        <v>108</v>
      </c>
      <c r="D23" s="223">
        <v>19.84</v>
      </c>
      <c r="E23" s="223">
        <v>19.84</v>
      </c>
      <c r="F23" s="223">
        <v>0</v>
      </c>
      <c r="G23" s="223">
        <v>0</v>
      </c>
      <c r="H23" s="223">
        <v>0</v>
      </c>
      <c r="I23" s="223">
        <v>0</v>
      </c>
      <c r="J23" s="233">
        <v>0</v>
      </c>
      <c r="K23" s="234"/>
    </row>
    <row r="24" spans="1:11" s="199" customFormat="1" ht="25.5" customHeight="1">
      <c r="A24" s="251" t="s">
        <v>109</v>
      </c>
      <c r="B24" s="252"/>
      <c r="C24" s="226" t="s">
        <v>96</v>
      </c>
      <c r="D24" s="223">
        <v>19.84</v>
      </c>
      <c r="E24" s="223">
        <v>19.84</v>
      </c>
      <c r="F24" s="223">
        <v>0</v>
      </c>
      <c r="G24" s="223">
        <v>0</v>
      </c>
      <c r="H24" s="223">
        <v>0</v>
      </c>
      <c r="I24" s="223">
        <v>0</v>
      </c>
      <c r="J24" s="233">
        <v>0</v>
      </c>
      <c r="K24" s="234"/>
    </row>
    <row r="25" spans="1:11" s="199" customFormat="1" ht="25.5" customHeight="1">
      <c r="A25" s="251" t="s">
        <v>110</v>
      </c>
      <c r="B25" s="252"/>
      <c r="C25" s="226" t="s">
        <v>111</v>
      </c>
      <c r="D25" s="223">
        <v>8</v>
      </c>
      <c r="E25" s="223">
        <v>8</v>
      </c>
      <c r="F25" s="223">
        <v>0</v>
      </c>
      <c r="G25" s="223">
        <v>0</v>
      </c>
      <c r="H25" s="223">
        <v>0</v>
      </c>
      <c r="I25" s="223">
        <v>0</v>
      </c>
      <c r="J25" s="233">
        <v>0</v>
      </c>
      <c r="K25" s="234"/>
    </row>
    <row r="26" spans="1:11" s="199" customFormat="1" ht="25.5" customHeight="1">
      <c r="A26" s="251" t="s">
        <v>112</v>
      </c>
      <c r="B26" s="252"/>
      <c r="C26" s="226" t="s">
        <v>113</v>
      </c>
      <c r="D26" s="223">
        <v>8</v>
      </c>
      <c r="E26" s="223">
        <v>8</v>
      </c>
      <c r="F26" s="223">
        <v>0</v>
      </c>
      <c r="G26" s="223">
        <v>0</v>
      </c>
      <c r="H26" s="223">
        <v>0</v>
      </c>
      <c r="I26" s="223">
        <v>0</v>
      </c>
      <c r="J26" s="233">
        <v>0</v>
      </c>
      <c r="K26" s="234"/>
    </row>
    <row r="27" spans="1:11" s="199" customFormat="1" ht="25.5" customHeight="1">
      <c r="A27" s="251" t="s">
        <v>114</v>
      </c>
      <c r="B27" s="252"/>
      <c r="C27" s="226" t="s">
        <v>115</v>
      </c>
      <c r="D27" s="223">
        <v>8</v>
      </c>
      <c r="E27" s="223">
        <v>8</v>
      </c>
      <c r="F27" s="223">
        <v>0</v>
      </c>
      <c r="G27" s="223">
        <v>0</v>
      </c>
      <c r="H27" s="223">
        <v>0</v>
      </c>
      <c r="I27" s="223">
        <v>0</v>
      </c>
      <c r="J27" s="233">
        <v>0</v>
      </c>
      <c r="K27" s="234"/>
    </row>
    <row r="28" spans="1:11" s="199" customFormat="1" ht="25.5" customHeight="1">
      <c r="A28" s="251" t="s">
        <v>116</v>
      </c>
      <c r="B28" s="252"/>
      <c r="C28" s="226" t="s">
        <v>117</v>
      </c>
      <c r="D28" s="223">
        <v>110.5</v>
      </c>
      <c r="E28" s="223">
        <v>110.5</v>
      </c>
      <c r="F28" s="223">
        <v>0</v>
      </c>
      <c r="G28" s="223">
        <v>0</v>
      </c>
      <c r="H28" s="223">
        <v>0</v>
      </c>
      <c r="I28" s="223">
        <v>0</v>
      </c>
      <c r="J28" s="233">
        <v>0</v>
      </c>
      <c r="K28" s="234"/>
    </row>
    <row r="29" spans="1:11" s="199" customFormat="1" ht="25.5" customHeight="1">
      <c r="A29" s="251" t="s">
        <v>118</v>
      </c>
      <c r="B29" s="252"/>
      <c r="C29" s="226" t="s">
        <v>119</v>
      </c>
      <c r="D29" s="223">
        <v>89.58</v>
      </c>
      <c r="E29" s="223">
        <v>89.58</v>
      </c>
      <c r="F29" s="223">
        <v>0</v>
      </c>
      <c r="G29" s="223">
        <v>0</v>
      </c>
      <c r="H29" s="223">
        <v>0</v>
      </c>
      <c r="I29" s="223">
        <v>0</v>
      </c>
      <c r="J29" s="233">
        <v>0</v>
      </c>
      <c r="K29" s="234"/>
    </row>
    <row r="30" spans="1:11" s="199" customFormat="1" ht="25.5" customHeight="1">
      <c r="A30" s="251" t="s">
        <v>120</v>
      </c>
      <c r="B30" s="252"/>
      <c r="C30" s="226" t="s">
        <v>121</v>
      </c>
      <c r="D30" s="223">
        <v>7.54</v>
      </c>
      <c r="E30" s="223">
        <v>7.54</v>
      </c>
      <c r="F30" s="223">
        <v>0</v>
      </c>
      <c r="G30" s="223">
        <v>0</v>
      </c>
      <c r="H30" s="223">
        <v>0</v>
      </c>
      <c r="I30" s="223">
        <v>0</v>
      </c>
      <c r="J30" s="233">
        <v>0</v>
      </c>
      <c r="K30" s="234"/>
    </row>
    <row r="31" spans="1:11" s="199" customFormat="1" ht="25.5" customHeight="1">
      <c r="A31" s="251" t="s">
        <v>122</v>
      </c>
      <c r="B31" s="252"/>
      <c r="C31" s="226" t="s">
        <v>123</v>
      </c>
      <c r="D31" s="223">
        <v>3.45</v>
      </c>
      <c r="E31" s="223">
        <v>3.45</v>
      </c>
      <c r="F31" s="223">
        <v>0</v>
      </c>
      <c r="G31" s="223">
        <v>0</v>
      </c>
      <c r="H31" s="223">
        <v>0</v>
      </c>
      <c r="I31" s="223">
        <v>0</v>
      </c>
      <c r="J31" s="233">
        <v>0</v>
      </c>
      <c r="K31" s="234"/>
    </row>
    <row r="32" spans="1:11" s="199" customFormat="1" ht="25.5" customHeight="1">
      <c r="A32" s="251" t="s">
        <v>124</v>
      </c>
      <c r="B32" s="252"/>
      <c r="C32" s="226" t="s">
        <v>125</v>
      </c>
      <c r="D32" s="223">
        <v>1.26</v>
      </c>
      <c r="E32" s="223">
        <v>1.26</v>
      </c>
      <c r="F32" s="223">
        <v>0</v>
      </c>
      <c r="G32" s="223">
        <v>0</v>
      </c>
      <c r="H32" s="223">
        <v>0</v>
      </c>
      <c r="I32" s="223">
        <v>0</v>
      </c>
      <c r="J32" s="233">
        <v>0</v>
      </c>
      <c r="K32" s="234"/>
    </row>
    <row r="33" spans="1:11" s="199" customFormat="1" ht="25.5" customHeight="1">
      <c r="A33" s="251" t="s">
        <v>126</v>
      </c>
      <c r="B33" s="252"/>
      <c r="C33" s="226" t="s">
        <v>127</v>
      </c>
      <c r="D33" s="223">
        <v>77.33</v>
      </c>
      <c r="E33" s="223">
        <v>77.33</v>
      </c>
      <c r="F33" s="223">
        <v>0</v>
      </c>
      <c r="G33" s="223">
        <v>0</v>
      </c>
      <c r="H33" s="223">
        <v>0</v>
      </c>
      <c r="I33" s="223">
        <v>0</v>
      </c>
      <c r="J33" s="233">
        <v>0</v>
      </c>
      <c r="K33" s="234"/>
    </row>
    <row r="34" spans="1:11" s="199" customFormat="1" ht="25.5" customHeight="1">
      <c r="A34" s="251" t="s">
        <v>128</v>
      </c>
      <c r="B34" s="252"/>
      <c r="C34" s="226" t="s">
        <v>129</v>
      </c>
      <c r="D34" s="223">
        <v>15.8</v>
      </c>
      <c r="E34" s="223">
        <v>15.8</v>
      </c>
      <c r="F34" s="223">
        <v>0</v>
      </c>
      <c r="G34" s="223">
        <v>0</v>
      </c>
      <c r="H34" s="223">
        <v>0</v>
      </c>
      <c r="I34" s="223">
        <v>0</v>
      </c>
      <c r="J34" s="233">
        <v>0</v>
      </c>
      <c r="K34" s="234"/>
    </row>
    <row r="35" spans="1:11" s="199" customFormat="1" ht="25.5" customHeight="1">
      <c r="A35" s="251" t="s">
        <v>130</v>
      </c>
      <c r="B35" s="252"/>
      <c r="C35" s="226" t="s">
        <v>131</v>
      </c>
      <c r="D35" s="223">
        <v>15.8</v>
      </c>
      <c r="E35" s="223">
        <v>15.8</v>
      </c>
      <c r="F35" s="223">
        <v>0</v>
      </c>
      <c r="G35" s="223">
        <v>0</v>
      </c>
      <c r="H35" s="223">
        <v>0</v>
      </c>
      <c r="I35" s="223">
        <v>0</v>
      </c>
      <c r="J35" s="233">
        <v>0</v>
      </c>
      <c r="K35" s="234"/>
    </row>
    <row r="36" spans="1:11" s="199" customFormat="1" ht="25.5" customHeight="1">
      <c r="A36" s="251" t="s">
        <v>132</v>
      </c>
      <c r="B36" s="252"/>
      <c r="C36" s="226" t="s">
        <v>133</v>
      </c>
      <c r="D36" s="223">
        <v>5.11</v>
      </c>
      <c r="E36" s="223">
        <v>5.11</v>
      </c>
      <c r="F36" s="223">
        <v>0</v>
      </c>
      <c r="G36" s="223">
        <v>0</v>
      </c>
      <c r="H36" s="223">
        <v>0</v>
      </c>
      <c r="I36" s="223">
        <v>0</v>
      </c>
      <c r="J36" s="233">
        <v>0</v>
      </c>
      <c r="K36" s="234"/>
    </row>
    <row r="37" spans="1:11" s="199" customFormat="1" ht="25.5" customHeight="1">
      <c r="A37" s="251" t="s">
        <v>134</v>
      </c>
      <c r="B37" s="252"/>
      <c r="C37" s="226" t="s">
        <v>135</v>
      </c>
      <c r="D37" s="223">
        <v>1.14</v>
      </c>
      <c r="E37" s="223">
        <v>1.14</v>
      </c>
      <c r="F37" s="223">
        <v>0</v>
      </c>
      <c r="G37" s="223">
        <v>0</v>
      </c>
      <c r="H37" s="223">
        <v>0</v>
      </c>
      <c r="I37" s="223">
        <v>0</v>
      </c>
      <c r="J37" s="233">
        <v>0</v>
      </c>
      <c r="K37" s="234"/>
    </row>
    <row r="38" spans="1:11" s="199" customFormat="1" ht="25.5" customHeight="1">
      <c r="A38" s="251" t="s">
        <v>136</v>
      </c>
      <c r="B38" s="252"/>
      <c r="C38" s="226" t="s">
        <v>137</v>
      </c>
      <c r="D38" s="223">
        <v>0.84</v>
      </c>
      <c r="E38" s="223">
        <v>0.84</v>
      </c>
      <c r="F38" s="223">
        <v>0</v>
      </c>
      <c r="G38" s="223">
        <v>0</v>
      </c>
      <c r="H38" s="223">
        <v>0</v>
      </c>
      <c r="I38" s="223">
        <v>0</v>
      </c>
      <c r="J38" s="233">
        <v>0</v>
      </c>
      <c r="K38" s="234"/>
    </row>
    <row r="39" spans="1:11" s="199" customFormat="1" ht="25.5" customHeight="1">
      <c r="A39" s="251" t="s">
        <v>138</v>
      </c>
      <c r="B39" s="252"/>
      <c r="C39" s="226" t="s">
        <v>139</v>
      </c>
      <c r="D39" s="223">
        <v>3.12</v>
      </c>
      <c r="E39" s="223">
        <v>3.12</v>
      </c>
      <c r="F39" s="223">
        <v>0</v>
      </c>
      <c r="G39" s="223">
        <v>0</v>
      </c>
      <c r="H39" s="223">
        <v>0</v>
      </c>
      <c r="I39" s="223">
        <v>0</v>
      </c>
      <c r="J39" s="233">
        <v>0</v>
      </c>
      <c r="K39" s="234"/>
    </row>
    <row r="40" spans="1:11" s="199" customFormat="1" ht="25.5" customHeight="1">
      <c r="A40" s="251" t="s">
        <v>140</v>
      </c>
      <c r="B40" s="252"/>
      <c r="C40" s="226" t="s">
        <v>141</v>
      </c>
      <c r="D40" s="223">
        <v>69.66</v>
      </c>
      <c r="E40" s="223">
        <v>69.66</v>
      </c>
      <c r="F40" s="223">
        <v>0</v>
      </c>
      <c r="G40" s="223">
        <v>0</v>
      </c>
      <c r="H40" s="223">
        <v>0</v>
      </c>
      <c r="I40" s="223">
        <v>0</v>
      </c>
      <c r="J40" s="233">
        <v>0</v>
      </c>
      <c r="K40" s="234"/>
    </row>
    <row r="41" spans="1:11" s="199" customFormat="1" ht="25.5" customHeight="1">
      <c r="A41" s="251" t="s">
        <v>142</v>
      </c>
      <c r="B41" s="252"/>
      <c r="C41" s="226" t="s">
        <v>143</v>
      </c>
      <c r="D41" s="223">
        <v>22.5</v>
      </c>
      <c r="E41" s="223">
        <v>22.5</v>
      </c>
      <c r="F41" s="223">
        <v>0</v>
      </c>
      <c r="G41" s="223">
        <v>0</v>
      </c>
      <c r="H41" s="223">
        <v>0</v>
      </c>
      <c r="I41" s="223">
        <v>0</v>
      </c>
      <c r="J41" s="233">
        <v>0</v>
      </c>
      <c r="K41" s="234"/>
    </row>
    <row r="42" spans="1:11" s="199" customFormat="1" ht="25.5" customHeight="1">
      <c r="A42" s="251" t="s">
        <v>144</v>
      </c>
      <c r="B42" s="252"/>
      <c r="C42" s="226" t="s">
        <v>145</v>
      </c>
      <c r="D42" s="223">
        <v>22.5</v>
      </c>
      <c r="E42" s="223">
        <v>22.5</v>
      </c>
      <c r="F42" s="223">
        <v>0</v>
      </c>
      <c r="G42" s="223">
        <v>0</v>
      </c>
      <c r="H42" s="223">
        <v>0</v>
      </c>
      <c r="I42" s="223">
        <v>0</v>
      </c>
      <c r="J42" s="233">
        <v>0</v>
      </c>
      <c r="K42" s="234"/>
    </row>
    <row r="43" spans="1:11" s="199" customFormat="1" ht="25.5" customHeight="1">
      <c r="A43" s="251" t="s">
        <v>146</v>
      </c>
      <c r="B43" s="252"/>
      <c r="C43" s="226" t="s">
        <v>147</v>
      </c>
      <c r="D43" s="223">
        <v>47.16</v>
      </c>
      <c r="E43" s="223">
        <v>47.16</v>
      </c>
      <c r="F43" s="223">
        <v>0</v>
      </c>
      <c r="G43" s="223">
        <v>0</v>
      </c>
      <c r="H43" s="223">
        <v>0</v>
      </c>
      <c r="I43" s="223">
        <v>0</v>
      </c>
      <c r="J43" s="233">
        <v>0</v>
      </c>
      <c r="K43" s="234"/>
    </row>
    <row r="44" spans="1:11" s="199" customFormat="1" ht="25.5" customHeight="1">
      <c r="A44" s="251" t="s">
        <v>148</v>
      </c>
      <c r="B44" s="252"/>
      <c r="C44" s="226" t="s">
        <v>149</v>
      </c>
      <c r="D44" s="223">
        <v>24.37</v>
      </c>
      <c r="E44" s="223">
        <v>24.37</v>
      </c>
      <c r="F44" s="223">
        <v>0</v>
      </c>
      <c r="G44" s="223">
        <v>0</v>
      </c>
      <c r="H44" s="223">
        <v>0</v>
      </c>
      <c r="I44" s="223">
        <v>0</v>
      </c>
      <c r="J44" s="233">
        <v>0</v>
      </c>
      <c r="K44" s="234"/>
    </row>
    <row r="45" spans="1:11" s="199" customFormat="1" ht="25.5" customHeight="1">
      <c r="A45" s="251" t="s">
        <v>150</v>
      </c>
      <c r="B45" s="252"/>
      <c r="C45" s="226" t="s">
        <v>151</v>
      </c>
      <c r="D45" s="223">
        <v>17.77</v>
      </c>
      <c r="E45" s="223">
        <v>17.77</v>
      </c>
      <c r="F45" s="223">
        <v>0</v>
      </c>
      <c r="G45" s="223">
        <v>0</v>
      </c>
      <c r="H45" s="223">
        <v>0</v>
      </c>
      <c r="I45" s="223">
        <v>0</v>
      </c>
      <c r="J45" s="233">
        <v>0</v>
      </c>
      <c r="K45" s="234"/>
    </row>
    <row r="46" spans="1:11" s="199" customFormat="1" ht="25.5" customHeight="1">
      <c r="A46" s="251" t="s">
        <v>152</v>
      </c>
      <c r="B46" s="252"/>
      <c r="C46" s="226" t="s">
        <v>153</v>
      </c>
      <c r="D46" s="223">
        <v>5.01</v>
      </c>
      <c r="E46" s="223">
        <v>5.01</v>
      </c>
      <c r="F46" s="223">
        <v>0</v>
      </c>
      <c r="G46" s="223">
        <v>0</v>
      </c>
      <c r="H46" s="223">
        <v>0</v>
      </c>
      <c r="I46" s="223">
        <v>0</v>
      </c>
      <c r="J46" s="233">
        <v>0</v>
      </c>
      <c r="K46" s="234"/>
    </row>
    <row r="47" spans="1:11" s="199" customFormat="1" ht="25.5" customHeight="1">
      <c r="A47" s="251" t="s">
        <v>154</v>
      </c>
      <c r="B47" s="252"/>
      <c r="C47" s="226" t="s">
        <v>155</v>
      </c>
      <c r="D47" s="223">
        <v>153.02</v>
      </c>
      <c r="E47" s="223">
        <v>153.02</v>
      </c>
      <c r="F47" s="223">
        <v>0</v>
      </c>
      <c r="G47" s="223">
        <v>0</v>
      </c>
      <c r="H47" s="223">
        <v>0</v>
      </c>
      <c r="I47" s="223">
        <v>0</v>
      </c>
      <c r="J47" s="233">
        <v>0</v>
      </c>
      <c r="K47" s="234"/>
    </row>
    <row r="48" spans="1:11" s="199" customFormat="1" ht="25.5" customHeight="1">
      <c r="A48" s="251" t="s">
        <v>156</v>
      </c>
      <c r="B48" s="252"/>
      <c r="C48" s="226" t="s">
        <v>157</v>
      </c>
      <c r="D48" s="223">
        <v>72.86</v>
      </c>
      <c r="E48" s="223">
        <v>72.86</v>
      </c>
      <c r="F48" s="223">
        <v>0</v>
      </c>
      <c r="G48" s="223">
        <v>0</v>
      </c>
      <c r="H48" s="223">
        <v>0</v>
      </c>
      <c r="I48" s="223">
        <v>0</v>
      </c>
      <c r="J48" s="233">
        <v>0</v>
      </c>
      <c r="K48" s="234"/>
    </row>
    <row r="49" spans="1:11" s="199" customFormat="1" ht="25.5" customHeight="1">
      <c r="A49" s="251" t="s">
        <v>158</v>
      </c>
      <c r="B49" s="252"/>
      <c r="C49" s="226" t="s">
        <v>159</v>
      </c>
      <c r="D49" s="223">
        <v>72.86</v>
      </c>
      <c r="E49" s="223">
        <v>72.86</v>
      </c>
      <c r="F49" s="223">
        <v>0</v>
      </c>
      <c r="G49" s="223">
        <v>0</v>
      </c>
      <c r="H49" s="223">
        <v>0</v>
      </c>
      <c r="I49" s="223">
        <v>0</v>
      </c>
      <c r="J49" s="233">
        <v>0</v>
      </c>
      <c r="K49" s="234"/>
    </row>
    <row r="50" spans="1:11" s="199" customFormat="1" ht="25.5" customHeight="1">
      <c r="A50" s="251" t="s">
        <v>160</v>
      </c>
      <c r="B50" s="252"/>
      <c r="C50" s="226" t="s">
        <v>161</v>
      </c>
      <c r="D50" s="223">
        <v>80.16</v>
      </c>
      <c r="E50" s="223">
        <v>80.16</v>
      </c>
      <c r="F50" s="223">
        <v>0</v>
      </c>
      <c r="G50" s="223">
        <v>0</v>
      </c>
      <c r="H50" s="223">
        <v>0</v>
      </c>
      <c r="I50" s="223">
        <v>0</v>
      </c>
      <c r="J50" s="233">
        <v>0</v>
      </c>
      <c r="K50" s="234"/>
    </row>
    <row r="51" spans="1:11" s="199" customFormat="1" ht="25.5" customHeight="1">
      <c r="A51" s="251" t="s">
        <v>162</v>
      </c>
      <c r="B51" s="252"/>
      <c r="C51" s="226" t="s">
        <v>163</v>
      </c>
      <c r="D51" s="223">
        <v>80.16</v>
      </c>
      <c r="E51" s="223">
        <v>80.16</v>
      </c>
      <c r="F51" s="223">
        <v>0</v>
      </c>
      <c r="G51" s="223">
        <v>0</v>
      </c>
      <c r="H51" s="223">
        <v>0</v>
      </c>
      <c r="I51" s="223">
        <v>0</v>
      </c>
      <c r="J51" s="233">
        <v>0</v>
      </c>
      <c r="K51" s="234"/>
    </row>
    <row r="52" spans="1:11" s="199" customFormat="1" ht="25.5" customHeight="1">
      <c r="A52" s="251" t="s">
        <v>164</v>
      </c>
      <c r="B52" s="252"/>
      <c r="C52" s="226" t="s">
        <v>165</v>
      </c>
      <c r="D52" s="223">
        <v>578.19</v>
      </c>
      <c r="E52" s="223">
        <v>578.19</v>
      </c>
      <c r="F52" s="223">
        <v>0</v>
      </c>
      <c r="G52" s="223">
        <v>0</v>
      </c>
      <c r="H52" s="223">
        <v>0</v>
      </c>
      <c r="I52" s="223">
        <v>0</v>
      </c>
      <c r="J52" s="233">
        <v>0</v>
      </c>
      <c r="K52" s="234"/>
    </row>
    <row r="53" spans="1:11" s="199" customFormat="1" ht="25.5" customHeight="1">
      <c r="A53" s="251" t="s">
        <v>166</v>
      </c>
      <c r="B53" s="252"/>
      <c r="C53" s="226" t="s">
        <v>167</v>
      </c>
      <c r="D53" s="223">
        <v>126.63</v>
      </c>
      <c r="E53" s="223">
        <v>126.63</v>
      </c>
      <c r="F53" s="223">
        <v>0</v>
      </c>
      <c r="G53" s="223">
        <v>0</v>
      </c>
      <c r="H53" s="223">
        <v>0</v>
      </c>
      <c r="I53" s="223">
        <v>0</v>
      </c>
      <c r="J53" s="233">
        <v>0</v>
      </c>
      <c r="K53" s="234"/>
    </row>
    <row r="54" spans="1:11" s="199" customFormat="1" ht="25.5" customHeight="1">
      <c r="A54" s="251" t="s">
        <v>168</v>
      </c>
      <c r="B54" s="252"/>
      <c r="C54" s="226" t="s">
        <v>169</v>
      </c>
      <c r="D54" s="223">
        <v>87.78</v>
      </c>
      <c r="E54" s="223">
        <v>87.78</v>
      </c>
      <c r="F54" s="223">
        <v>0</v>
      </c>
      <c r="G54" s="223">
        <v>0</v>
      </c>
      <c r="H54" s="223">
        <v>0</v>
      </c>
      <c r="I54" s="223">
        <v>0</v>
      </c>
      <c r="J54" s="233">
        <v>0</v>
      </c>
      <c r="K54" s="234"/>
    </row>
    <row r="55" spans="1:11" s="199" customFormat="1" ht="25.5" customHeight="1">
      <c r="A55" s="251" t="s">
        <v>170</v>
      </c>
      <c r="B55" s="252"/>
      <c r="C55" s="226" t="s">
        <v>171</v>
      </c>
      <c r="D55" s="223">
        <v>10.84</v>
      </c>
      <c r="E55" s="223">
        <v>10.84</v>
      </c>
      <c r="F55" s="223">
        <v>0</v>
      </c>
      <c r="G55" s="223">
        <v>0</v>
      </c>
      <c r="H55" s="223">
        <v>0</v>
      </c>
      <c r="I55" s="223">
        <v>0</v>
      </c>
      <c r="J55" s="233">
        <v>0</v>
      </c>
      <c r="K55" s="234"/>
    </row>
    <row r="56" spans="1:11" s="199" customFormat="1" ht="25.5" customHeight="1">
      <c r="A56" s="251" t="s">
        <v>172</v>
      </c>
      <c r="B56" s="252"/>
      <c r="C56" s="226" t="s">
        <v>173</v>
      </c>
      <c r="D56" s="223">
        <v>28</v>
      </c>
      <c r="E56" s="223">
        <v>28</v>
      </c>
      <c r="F56" s="223">
        <v>0</v>
      </c>
      <c r="G56" s="223">
        <v>0</v>
      </c>
      <c r="H56" s="223">
        <v>0</v>
      </c>
      <c r="I56" s="223">
        <v>0</v>
      </c>
      <c r="J56" s="233">
        <v>0</v>
      </c>
      <c r="K56" s="234"/>
    </row>
    <row r="57" spans="1:11" s="199" customFormat="1" ht="25.5" customHeight="1">
      <c r="A57" s="251" t="s">
        <v>174</v>
      </c>
      <c r="B57" s="252"/>
      <c r="C57" s="226" t="s">
        <v>175</v>
      </c>
      <c r="D57" s="223">
        <v>15</v>
      </c>
      <c r="E57" s="223">
        <v>15</v>
      </c>
      <c r="F57" s="223">
        <v>0</v>
      </c>
      <c r="G57" s="223">
        <v>0</v>
      </c>
      <c r="H57" s="223">
        <v>0</v>
      </c>
      <c r="I57" s="223">
        <v>0</v>
      </c>
      <c r="J57" s="233">
        <v>0</v>
      </c>
      <c r="K57" s="234"/>
    </row>
    <row r="58" spans="1:11" s="199" customFormat="1" ht="25.5" customHeight="1">
      <c r="A58" s="251" t="s">
        <v>176</v>
      </c>
      <c r="B58" s="252"/>
      <c r="C58" s="226" t="s">
        <v>177</v>
      </c>
      <c r="D58" s="223">
        <v>15</v>
      </c>
      <c r="E58" s="223">
        <v>15</v>
      </c>
      <c r="F58" s="223">
        <v>0</v>
      </c>
      <c r="G58" s="223">
        <v>0</v>
      </c>
      <c r="H58" s="223">
        <v>0</v>
      </c>
      <c r="I58" s="223">
        <v>0</v>
      </c>
      <c r="J58" s="233">
        <v>0</v>
      </c>
      <c r="K58" s="234"/>
    </row>
    <row r="59" spans="1:11" s="199" customFormat="1" ht="25.5" customHeight="1">
      <c r="A59" s="251" t="s">
        <v>178</v>
      </c>
      <c r="B59" s="252"/>
      <c r="C59" s="226" t="s">
        <v>179</v>
      </c>
      <c r="D59" s="223">
        <v>238.17</v>
      </c>
      <c r="E59" s="223">
        <v>238.17</v>
      </c>
      <c r="F59" s="223">
        <v>0</v>
      </c>
      <c r="G59" s="223">
        <v>0</v>
      </c>
      <c r="H59" s="223">
        <v>0</v>
      </c>
      <c r="I59" s="223">
        <v>0</v>
      </c>
      <c r="J59" s="233">
        <v>0</v>
      </c>
      <c r="K59" s="234"/>
    </row>
    <row r="60" spans="1:11" s="199" customFormat="1" ht="25.5" customHeight="1">
      <c r="A60" s="251" t="s">
        <v>180</v>
      </c>
      <c r="B60" s="252"/>
      <c r="C60" s="226" t="s">
        <v>181</v>
      </c>
      <c r="D60" s="223">
        <v>220.5</v>
      </c>
      <c r="E60" s="223">
        <v>220.5</v>
      </c>
      <c r="F60" s="223">
        <v>0</v>
      </c>
      <c r="G60" s="223">
        <v>0</v>
      </c>
      <c r="H60" s="223">
        <v>0</v>
      </c>
      <c r="I60" s="223">
        <v>0</v>
      </c>
      <c r="J60" s="233">
        <v>0</v>
      </c>
      <c r="K60" s="234"/>
    </row>
    <row r="61" spans="1:11" s="199" customFormat="1" ht="25.5" customHeight="1">
      <c r="A61" s="251" t="s">
        <v>182</v>
      </c>
      <c r="B61" s="252"/>
      <c r="C61" s="226" t="s">
        <v>183</v>
      </c>
      <c r="D61" s="223">
        <v>2</v>
      </c>
      <c r="E61" s="223">
        <v>2</v>
      </c>
      <c r="F61" s="223">
        <v>0</v>
      </c>
      <c r="G61" s="223">
        <v>0</v>
      </c>
      <c r="H61" s="223">
        <v>0</v>
      </c>
      <c r="I61" s="223">
        <v>0</v>
      </c>
      <c r="J61" s="233">
        <v>0</v>
      </c>
      <c r="K61" s="234"/>
    </row>
    <row r="62" spans="1:11" s="199" customFormat="1" ht="25.5" customHeight="1">
      <c r="A62" s="251" t="s">
        <v>184</v>
      </c>
      <c r="B62" s="252"/>
      <c r="C62" s="226" t="s">
        <v>185</v>
      </c>
      <c r="D62" s="223">
        <v>15.43</v>
      </c>
      <c r="E62" s="223">
        <v>15.43</v>
      </c>
      <c r="F62" s="223">
        <v>0</v>
      </c>
      <c r="G62" s="223">
        <v>0</v>
      </c>
      <c r="H62" s="223">
        <v>0</v>
      </c>
      <c r="I62" s="223">
        <v>0</v>
      </c>
      <c r="J62" s="233">
        <v>0</v>
      </c>
      <c r="K62" s="234"/>
    </row>
    <row r="63" spans="1:11" s="199" customFormat="1" ht="25.5" customHeight="1">
      <c r="A63" s="251" t="s">
        <v>186</v>
      </c>
      <c r="B63" s="252"/>
      <c r="C63" s="226" t="s">
        <v>187</v>
      </c>
      <c r="D63" s="223">
        <v>0.24</v>
      </c>
      <c r="E63" s="223">
        <v>0.24</v>
      </c>
      <c r="F63" s="223">
        <v>0</v>
      </c>
      <c r="G63" s="223">
        <v>0</v>
      </c>
      <c r="H63" s="223">
        <v>0</v>
      </c>
      <c r="I63" s="223">
        <v>0</v>
      </c>
      <c r="J63" s="233">
        <v>0</v>
      </c>
      <c r="K63" s="234"/>
    </row>
    <row r="64" spans="1:11" s="199" customFormat="1" ht="25.5" customHeight="1">
      <c r="A64" s="251" t="s">
        <v>188</v>
      </c>
      <c r="B64" s="252"/>
      <c r="C64" s="226" t="s">
        <v>189</v>
      </c>
      <c r="D64" s="223">
        <v>198.4</v>
      </c>
      <c r="E64" s="223">
        <v>198.4</v>
      </c>
      <c r="F64" s="223">
        <v>0</v>
      </c>
      <c r="G64" s="223">
        <v>0</v>
      </c>
      <c r="H64" s="223">
        <v>0</v>
      </c>
      <c r="I64" s="223">
        <v>0</v>
      </c>
      <c r="J64" s="233">
        <v>0</v>
      </c>
      <c r="K64" s="234"/>
    </row>
    <row r="65" spans="1:11" s="199" customFormat="1" ht="25.5" customHeight="1">
      <c r="A65" s="251" t="s">
        <v>190</v>
      </c>
      <c r="B65" s="252"/>
      <c r="C65" s="226" t="s">
        <v>191</v>
      </c>
      <c r="D65" s="223">
        <v>122.4</v>
      </c>
      <c r="E65" s="223">
        <v>122.4</v>
      </c>
      <c r="F65" s="223">
        <v>0</v>
      </c>
      <c r="G65" s="223">
        <v>0</v>
      </c>
      <c r="H65" s="223">
        <v>0</v>
      </c>
      <c r="I65" s="223">
        <v>0</v>
      </c>
      <c r="J65" s="233">
        <v>0</v>
      </c>
      <c r="K65" s="234"/>
    </row>
    <row r="66" spans="1:11" s="199" customFormat="1" ht="25.5" customHeight="1">
      <c r="A66" s="253" t="s">
        <v>192</v>
      </c>
      <c r="B66" s="254"/>
      <c r="C66" s="237" t="s">
        <v>193</v>
      </c>
      <c r="D66" s="238">
        <v>76</v>
      </c>
      <c r="E66" s="238">
        <v>76</v>
      </c>
      <c r="F66" s="238">
        <v>0</v>
      </c>
      <c r="G66" s="238">
        <v>0</v>
      </c>
      <c r="H66" s="238">
        <v>0</v>
      </c>
      <c r="I66" s="238">
        <v>0</v>
      </c>
      <c r="J66" s="243">
        <v>0</v>
      </c>
      <c r="K66" s="234"/>
    </row>
    <row r="67" spans="1:10" s="199" customFormat="1" ht="25.5" customHeight="1">
      <c r="A67" s="239" t="s">
        <v>194</v>
      </c>
      <c r="B67" s="240"/>
      <c r="C67" s="240"/>
      <c r="D67" s="240"/>
      <c r="E67" s="240"/>
      <c r="F67" s="240"/>
      <c r="G67" s="240"/>
      <c r="H67" s="240"/>
      <c r="I67" s="240"/>
      <c r="J67" s="240"/>
    </row>
    <row r="68" spans="1:3" s="199" customFormat="1" ht="25.5" customHeight="1">
      <c r="A68" s="39" t="s">
        <v>195</v>
      </c>
      <c r="B68" s="39"/>
      <c r="C68" s="39"/>
    </row>
    <row r="69" ht="14.25">
      <c r="A69" s="255"/>
    </row>
  </sheetData>
  <sheetProtection/>
  <mergeCells count="7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J67"/>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71"/>
  <sheetViews>
    <sheetView workbookViewId="0" topLeftCell="A1">
      <selection activeCell="E8" sqref="E8"/>
    </sheetView>
  </sheetViews>
  <sheetFormatPr defaultColWidth="9.00390625" defaultRowHeight="14.25"/>
  <cols>
    <col min="1" max="1" width="5.625" style="202" customWidth="1"/>
    <col min="2" max="2" width="4.75390625" style="202" customWidth="1"/>
    <col min="3" max="3" width="10.375" style="202" customWidth="1"/>
    <col min="4" max="4" width="14.375" style="202" customWidth="1"/>
    <col min="5" max="9" width="14.625" style="202" customWidth="1"/>
    <col min="10" max="10" width="9.00390625" style="202" customWidth="1"/>
    <col min="11" max="11" width="12.625" style="202" customWidth="1"/>
    <col min="12" max="16384" width="9.00390625" style="202" customWidth="1"/>
  </cols>
  <sheetData>
    <row r="1" spans="1:9" s="198" customFormat="1" ht="21.75">
      <c r="A1" s="203" t="s">
        <v>196</v>
      </c>
      <c r="B1" s="203"/>
      <c r="C1" s="203"/>
      <c r="D1" s="203"/>
      <c r="E1" s="203"/>
      <c r="F1" s="203"/>
      <c r="G1" s="203"/>
      <c r="H1" s="203"/>
      <c r="I1" s="203"/>
    </row>
    <row r="2" spans="1:9" s="199" customFormat="1" ht="21.75" customHeight="1">
      <c r="A2" s="204"/>
      <c r="B2" s="204"/>
      <c r="C2" s="204"/>
      <c r="D2" s="204"/>
      <c r="E2" s="204"/>
      <c r="F2" s="204"/>
      <c r="G2" s="204"/>
      <c r="H2" s="204"/>
      <c r="I2" s="46" t="s">
        <v>197</v>
      </c>
    </row>
    <row r="3" spans="1:9" s="199" customFormat="1" ht="24" customHeight="1">
      <c r="A3" s="9" t="s">
        <v>2</v>
      </c>
      <c r="B3" s="204"/>
      <c r="C3" s="204"/>
      <c r="D3" s="204"/>
      <c r="E3" s="204"/>
      <c r="F3" s="205"/>
      <c r="G3" s="204"/>
      <c r="H3" s="204"/>
      <c r="I3" s="46" t="s">
        <v>3</v>
      </c>
    </row>
    <row r="4" spans="1:10" s="200" customFormat="1" ht="29.25" customHeight="1">
      <c r="A4" s="280" t="s">
        <v>6</v>
      </c>
      <c r="B4" s="207"/>
      <c r="C4" s="207"/>
      <c r="D4" s="281" t="s">
        <v>60</v>
      </c>
      <c r="E4" s="281" t="s">
        <v>198</v>
      </c>
      <c r="F4" s="281" t="s">
        <v>199</v>
      </c>
      <c r="G4" s="281" t="s">
        <v>200</v>
      </c>
      <c r="H4" s="208" t="s">
        <v>201</v>
      </c>
      <c r="I4" s="283" t="s">
        <v>202</v>
      </c>
      <c r="J4" s="228"/>
    </row>
    <row r="5" spans="1:10" s="200" customFormat="1" ht="29.25" customHeight="1">
      <c r="A5" s="209" t="s">
        <v>80</v>
      </c>
      <c r="B5" s="210"/>
      <c r="C5" s="284" t="s">
        <v>81</v>
      </c>
      <c r="D5" s="212"/>
      <c r="E5" s="212"/>
      <c r="F5" s="212"/>
      <c r="G5" s="212"/>
      <c r="H5" s="212"/>
      <c r="I5" s="229"/>
      <c r="J5" s="228"/>
    </row>
    <row r="6" spans="1:10" s="200" customFormat="1" ht="29.25" customHeight="1">
      <c r="A6" s="213"/>
      <c r="B6" s="214"/>
      <c r="C6" s="215"/>
      <c r="D6" s="215"/>
      <c r="E6" s="215"/>
      <c r="F6" s="215"/>
      <c r="G6" s="215"/>
      <c r="H6" s="215"/>
      <c r="I6" s="230"/>
      <c r="J6" s="228"/>
    </row>
    <row r="7" spans="1:10" s="201" customFormat="1" ht="29.25" customHeight="1">
      <c r="A7" s="288" t="s">
        <v>82</v>
      </c>
      <c r="B7" s="217"/>
      <c r="C7" s="218"/>
      <c r="D7" s="289" t="s">
        <v>10</v>
      </c>
      <c r="E7" s="289" t="s">
        <v>11</v>
      </c>
      <c r="F7" s="289" t="s">
        <v>17</v>
      </c>
      <c r="G7" s="219" t="s">
        <v>20</v>
      </c>
      <c r="H7" s="219" t="s">
        <v>23</v>
      </c>
      <c r="I7" s="231" t="s">
        <v>26</v>
      </c>
      <c r="J7" s="232"/>
    </row>
    <row r="8" spans="1:10" s="199" customFormat="1" ht="29.25" customHeight="1">
      <c r="A8" s="287" t="s">
        <v>83</v>
      </c>
      <c r="B8" s="221"/>
      <c r="C8" s="222"/>
      <c r="D8" s="223">
        <f aca="true" t="shared" si="0" ref="D8:F8">D9+D25+D28+D40+D52+D47</f>
        <v>1643.85</v>
      </c>
      <c r="E8" s="223">
        <f t="shared" si="0"/>
        <v>1162.1799999999998</v>
      </c>
      <c r="F8" s="223">
        <f t="shared" si="0"/>
        <v>481.66999999999996</v>
      </c>
      <c r="G8" s="223">
        <v>0</v>
      </c>
      <c r="H8" s="223">
        <v>0</v>
      </c>
      <c r="I8" s="233">
        <v>0</v>
      </c>
      <c r="J8" s="234"/>
    </row>
    <row r="9" spans="1:10" s="199" customFormat="1" ht="29.25" customHeight="1">
      <c r="A9" s="224" t="s">
        <v>84</v>
      </c>
      <c r="B9" s="225"/>
      <c r="C9" s="226" t="s">
        <v>85</v>
      </c>
      <c r="D9" s="223">
        <v>724.48</v>
      </c>
      <c r="E9" s="223">
        <v>724.48</v>
      </c>
      <c r="F9" s="223">
        <v>0</v>
      </c>
      <c r="G9" s="223">
        <v>0</v>
      </c>
      <c r="H9" s="223">
        <v>0</v>
      </c>
      <c r="I9" s="233">
        <v>0</v>
      </c>
      <c r="J9" s="234"/>
    </row>
    <row r="10" spans="1:10" s="199" customFormat="1" ht="29.25" customHeight="1">
      <c r="A10" s="224" t="s">
        <v>86</v>
      </c>
      <c r="B10" s="225"/>
      <c r="C10" s="226" t="s">
        <v>87</v>
      </c>
      <c r="D10" s="223">
        <v>18.81</v>
      </c>
      <c r="E10" s="223">
        <v>18.81</v>
      </c>
      <c r="F10" s="223">
        <v>0</v>
      </c>
      <c r="G10" s="223">
        <v>0</v>
      </c>
      <c r="H10" s="223">
        <v>0</v>
      </c>
      <c r="I10" s="233">
        <v>0</v>
      </c>
      <c r="J10" s="234"/>
    </row>
    <row r="11" spans="1:10" s="199" customFormat="1" ht="29.25" customHeight="1">
      <c r="A11" s="224" t="s">
        <v>88</v>
      </c>
      <c r="B11" s="225"/>
      <c r="C11" s="226" t="s">
        <v>89</v>
      </c>
      <c r="D11" s="223">
        <v>18.81</v>
      </c>
      <c r="E11" s="223">
        <v>18.81</v>
      </c>
      <c r="F11" s="223">
        <v>0</v>
      </c>
      <c r="G11" s="223">
        <v>0</v>
      </c>
      <c r="H11" s="223">
        <v>0</v>
      </c>
      <c r="I11" s="233">
        <v>0</v>
      </c>
      <c r="J11" s="234"/>
    </row>
    <row r="12" spans="1:10" s="199" customFormat="1" ht="29.25" customHeight="1">
      <c r="A12" s="224" t="s">
        <v>90</v>
      </c>
      <c r="B12" s="225"/>
      <c r="C12" s="226" t="s">
        <v>91</v>
      </c>
      <c r="D12" s="223">
        <v>557.55</v>
      </c>
      <c r="E12" s="223">
        <v>557.55</v>
      </c>
      <c r="F12" s="223">
        <v>0</v>
      </c>
      <c r="G12" s="223">
        <v>0</v>
      </c>
      <c r="H12" s="223">
        <v>0</v>
      </c>
      <c r="I12" s="233">
        <v>0</v>
      </c>
      <c r="J12" s="234"/>
    </row>
    <row r="13" spans="1:10" s="199" customFormat="1" ht="29.25" customHeight="1">
      <c r="A13" s="224" t="s">
        <v>92</v>
      </c>
      <c r="B13" s="225"/>
      <c r="C13" s="226" t="s">
        <v>89</v>
      </c>
      <c r="D13" s="223">
        <v>502.88</v>
      </c>
      <c r="E13" s="223">
        <v>502.88</v>
      </c>
      <c r="F13" s="223">
        <v>0</v>
      </c>
      <c r="G13" s="223">
        <v>0</v>
      </c>
      <c r="H13" s="223">
        <v>0</v>
      </c>
      <c r="I13" s="233">
        <v>0</v>
      </c>
      <c r="J13" s="234"/>
    </row>
    <row r="14" spans="1:10" s="199" customFormat="1" ht="29.25" customHeight="1">
      <c r="A14" s="224" t="s">
        <v>93</v>
      </c>
      <c r="B14" s="225"/>
      <c r="C14" s="226" t="s">
        <v>94</v>
      </c>
      <c r="D14" s="223">
        <v>15.69</v>
      </c>
      <c r="E14" s="223">
        <v>15.69</v>
      </c>
      <c r="F14" s="223">
        <v>0</v>
      </c>
      <c r="G14" s="223">
        <v>0</v>
      </c>
      <c r="H14" s="223">
        <v>0</v>
      </c>
      <c r="I14" s="233">
        <v>0</v>
      </c>
      <c r="J14" s="234"/>
    </row>
    <row r="15" spans="1:10" s="199" customFormat="1" ht="29.25" customHeight="1">
      <c r="A15" s="224" t="s">
        <v>95</v>
      </c>
      <c r="B15" s="225"/>
      <c r="C15" s="226" t="s">
        <v>96</v>
      </c>
      <c r="D15" s="223">
        <v>38.98</v>
      </c>
      <c r="E15" s="223">
        <v>38.98</v>
      </c>
      <c r="F15" s="223">
        <v>0</v>
      </c>
      <c r="G15" s="223">
        <v>0</v>
      </c>
      <c r="H15" s="223">
        <v>0</v>
      </c>
      <c r="I15" s="233">
        <v>0</v>
      </c>
      <c r="J15" s="234"/>
    </row>
    <row r="16" spans="1:10" s="199" customFormat="1" ht="29.25" customHeight="1">
      <c r="A16" s="224" t="s">
        <v>97</v>
      </c>
      <c r="B16" s="225"/>
      <c r="C16" s="226" t="s">
        <v>98</v>
      </c>
      <c r="D16" s="223">
        <v>47.5</v>
      </c>
      <c r="E16" s="223">
        <v>47.5</v>
      </c>
      <c r="F16" s="223">
        <v>0</v>
      </c>
      <c r="G16" s="223">
        <v>0</v>
      </c>
      <c r="H16" s="223">
        <v>0</v>
      </c>
      <c r="I16" s="233">
        <v>0</v>
      </c>
      <c r="J16" s="234"/>
    </row>
    <row r="17" spans="1:10" s="199" customFormat="1" ht="29.25" customHeight="1">
      <c r="A17" s="224" t="s">
        <v>99</v>
      </c>
      <c r="B17" s="225"/>
      <c r="C17" s="226" t="s">
        <v>89</v>
      </c>
      <c r="D17" s="223">
        <v>7.88</v>
      </c>
      <c r="E17" s="223">
        <v>7.88</v>
      </c>
      <c r="F17" s="223">
        <v>0</v>
      </c>
      <c r="G17" s="223">
        <v>0</v>
      </c>
      <c r="H17" s="223">
        <v>0</v>
      </c>
      <c r="I17" s="233">
        <v>0</v>
      </c>
      <c r="J17" s="234"/>
    </row>
    <row r="18" spans="1:10" s="199" customFormat="1" ht="29.25" customHeight="1">
      <c r="A18" s="224" t="s">
        <v>100</v>
      </c>
      <c r="B18" s="225"/>
      <c r="C18" s="226" t="s">
        <v>96</v>
      </c>
      <c r="D18" s="223">
        <v>39.62</v>
      </c>
      <c r="E18" s="223">
        <v>39.62</v>
      </c>
      <c r="F18" s="223">
        <v>0</v>
      </c>
      <c r="G18" s="223">
        <v>0</v>
      </c>
      <c r="H18" s="223">
        <v>0</v>
      </c>
      <c r="I18" s="233">
        <v>0</v>
      </c>
      <c r="J18" s="234"/>
    </row>
    <row r="19" spans="1:10" s="199" customFormat="1" ht="29.25" customHeight="1">
      <c r="A19" s="224" t="s">
        <v>101</v>
      </c>
      <c r="B19" s="225"/>
      <c r="C19" s="226" t="s">
        <v>102</v>
      </c>
      <c r="D19" s="223">
        <v>45.99</v>
      </c>
      <c r="E19" s="223">
        <v>45.99</v>
      </c>
      <c r="F19" s="223">
        <v>0</v>
      </c>
      <c r="G19" s="223">
        <v>0</v>
      </c>
      <c r="H19" s="223">
        <v>0</v>
      </c>
      <c r="I19" s="233">
        <v>0</v>
      </c>
      <c r="J19" s="234"/>
    </row>
    <row r="20" spans="1:10" s="199" customFormat="1" ht="29.25" customHeight="1">
      <c r="A20" s="224" t="s">
        <v>103</v>
      </c>
      <c r="B20" s="225"/>
      <c r="C20" s="226" t="s">
        <v>89</v>
      </c>
      <c r="D20" s="223">
        <v>45.99</v>
      </c>
      <c r="E20" s="223">
        <v>45.99</v>
      </c>
      <c r="F20" s="223">
        <v>0</v>
      </c>
      <c r="G20" s="223">
        <v>0</v>
      </c>
      <c r="H20" s="223">
        <v>0</v>
      </c>
      <c r="I20" s="233">
        <v>0</v>
      </c>
      <c r="J20" s="234"/>
    </row>
    <row r="21" spans="1:10" s="199" customFormat="1" ht="29.25" customHeight="1">
      <c r="A21" s="224" t="s">
        <v>104</v>
      </c>
      <c r="B21" s="225"/>
      <c r="C21" s="226" t="s">
        <v>105</v>
      </c>
      <c r="D21" s="223">
        <v>34.79</v>
      </c>
      <c r="E21" s="223">
        <v>34.79</v>
      </c>
      <c r="F21" s="223">
        <v>0</v>
      </c>
      <c r="G21" s="223">
        <v>0</v>
      </c>
      <c r="H21" s="223">
        <v>0</v>
      </c>
      <c r="I21" s="233">
        <v>0</v>
      </c>
      <c r="J21" s="234"/>
    </row>
    <row r="22" spans="1:10" s="199" customFormat="1" ht="29.25" customHeight="1">
      <c r="A22" s="224" t="s">
        <v>106</v>
      </c>
      <c r="B22" s="225"/>
      <c r="C22" s="226" t="s">
        <v>89</v>
      </c>
      <c r="D22" s="223">
        <v>34.79</v>
      </c>
      <c r="E22" s="223">
        <v>34.79</v>
      </c>
      <c r="F22" s="223">
        <v>0</v>
      </c>
      <c r="G22" s="223">
        <v>0</v>
      </c>
      <c r="H22" s="223">
        <v>0</v>
      </c>
      <c r="I22" s="233">
        <v>0</v>
      </c>
      <c r="J22" s="234"/>
    </row>
    <row r="23" spans="1:10" s="199" customFormat="1" ht="29.25" customHeight="1">
      <c r="A23" s="224" t="s">
        <v>107</v>
      </c>
      <c r="B23" s="225"/>
      <c r="C23" s="226" t="s">
        <v>108</v>
      </c>
      <c r="D23" s="223">
        <v>19.84</v>
      </c>
      <c r="E23" s="223">
        <v>19.84</v>
      </c>
      <c r="F23" s="223">
        <v>0</v>
      </c>
      <c r="G23" s="223">
        <v>0</v>
      </c>
      <c r="H23" s="223">
        <v>0</v>
      </c>
      <c r="I23" s="233">
        <v>0</v>
      </c>
      <c r="J23" s="234"/>
    </row>
    <row r="24" spans="1:10" s="199" customFormat="1" ht="29.25" customHeight="1">
      <c r="A24" s="224" t="s">
        <v>109</v>
      </c>
      <c r="B24" s="225"/>
      <c r="C24" s="226" t="s">
        <v>96</v>
      </c>
      <c r="D24" s="223">
        <v>19.84</v>
      </c>
      <c r="E24" s="223">
        <v>19.84</v>
      </c>
      <c r="F24" s="223">
        <v>0</v>
      </c>
      <c r="G24" s="223">
        <v>0</v>
      </c>
      <c r="H24" s="223">
        <v>0</v>
      </c>
      <c r="I24" s="233">
        <v>0</v>
      </c>
      <c r="J24" s="234"/>
    </row>
    <row r="25" spans="1:10" s="199" customFormat="1" ht="29.25" customHeight="1">
      <c r="A25" s="224" t="s">
        <v>110</v>
      </c>
      <c r="B25" s="225"/>
      <c r="C25" s="226" t="s">
        <v>111</v>
      </c>
      <c r="D25" s="223">
        <v>8</v>
      </c>
      <c r="E25" s="223">
        <v>0</v>
      </c>
      <c r="F25" s="223">
        <v>8</v>
      </c>
      <c r="G25" s="223">
        <v>0</v>
      </c>
      <c r="H25" s="223">
        <v>0</v>
      </c>
      <c r="I25" s="233">
        <v>0</v>
      </c>
      <c r="J25" s="234"/>
    </row>
    <row r="26" spans="1:10" s="199" customFormat="1" ht="29.25" customHeight="1">
      <c r="A26" s="224" t="s">
        <v>112</v>
      </c>
      <c r="B26" s="225"/>
      <c r="C26" s="226" t="s">
        <v>113</v>
      </c>
      <c r="D26" s="223">
        <v>8</v>
      </c>
      <c r="E26" s="223">
        <v>0</v>
      </c>
      <c r="F26" s="223">
        <v>8</v>
      </c>
      <c r="G26" s="223">
        <v>0</v>
      </c>
      <c r="H26" s="223">
        <v>0</v>
      </c>
      <c r="I26" s="233">
        <v>0</v>
      </c>
      <c r="J26" s="234"/>
    </row>
    <row r="27" spans="1:10" s="199" customFormat="1" ht="29.25" customHeight="1">
      <c r="A27" s="224" t="s">
        <v>114</v>
      </c>
      <c r="B27" s="225"/>
      <c r="C27" s="226" t="s">
        <v>115</v>
      </c>
      <c r="D27" s="223">
        <v>8</v>
      </c>
      <c r="E27" s="223">
        <v>0</v>
      </c>
      <c r="F27" s="223">
        <v>8</v>
      </c>
      <c r="G27" s="223">
        <v>0</v>
      </c>
      <c r="H27" s="223">
        <v>0</v>
      </c>
      <c r="I27" s="233">
        <v>0</v>
      </c>
      <c r="J27" s="234"/>
    </row>
    <row r="28" spans="1:10" s="199" customFormat="1" ht="29.25" customHeight="1">
      <c r="A28" s="224" t="s">
        <v>116</v>
      </c>
      <c r="B28" s="225"/>
      <c r="C28" s="226" t="s">
        <v>117</v>
      </c>
      <c r="D28" s="223">
        <v>110.5</v>
      </c>
      <c r="E28" s="223">
        <v>110.5</v>
      </c>
      <c r="F28" s="223">
        <v>0</v>
      </c>
      <c r="G28" s="223">
        <v>0</v>
      </c>
      <c r="H28" s="223">
        <v>0</v>
      </c>
      <c r="I28" s="233">
        <v>0</v>
      </c>
      <c r="J28" s="234"/>
    </row>
    <row r="29" spans="1:10" s="199" customFormat="1" ht="29.25" customHeight="1">
      <c r="A29" s="224" t="s">
        <v>118</v>
      </c>
      <c r="B29" s="225"/>
      <c r="C29" s="226" t="s">
        <v>119</v>
      </c>
      <c r="D29" s="223">
        <v>89.58</v>
      </c>
      <c r="E29" s="223">
        <v>89.58</v>
      </c>
      <c r="F29" s="223">
        <v>0</v>
      </c>
      <c r="G29" s="223">
        <v>0</v>
      </c>
      <c r="H29" s="223">
        <v>0</v>
      </c>
      <c r="I29" s="233">
        <v>0</v>
      </c>
      <c r="J29" s="234"/>
    </row>
    <row r="30" spans="1:10" s="199" customFormat="1" ht="29.25" customHeight="1">
      <c r="A30" s="224" t="s">
        <v>120</v>
      </c>
      <c r="B30" s="225"/>
      <c r="C30" s="226" t="s">
        <v>121</v>
      </c>
      <c r="D30" s="223">
        <v>7.54</v>
      </c>
      <c r="E30" s="223">
        <v>7.54</v>
      </c>
      <c r="F30" s="223">
        <v>0</v>
      </c>
      <c r="G30" s="223">
        <v>0</v>
      </c>
      <c r="H30" s="223">
        <v>0</v>
      </c>
      <c r="I30" s="233">
        <v>0</v>
      </c>
      <c r="J30" s="234"/>
    </row>
    <row r="31" spans="1:10" s="199" customFormat="1" ht="29.25" customHeight="1">
      <c r="A31" s="224" t="s">
        <v>122</v>
      </c>
      <c r="B31" s="225"/>
      <c r="C31" s="226" t="s">
        <v>123</v>
      </c>
      <c r="D31" s="223">
        <v>3.45</v>
      </c>
      <c r="E31" s="223">
        <v>3.45</v>
      </c>
      <c r="F31" s="223">
        <v>0</v>
      </c>
      <c r="G31" s="223">
        <v>0</v>
      </c>
      <c r="H31" s="223">
        <v>0</v>
      </c>
      <c r="I31" s="233">
        <v>0</v>
      </c>
      <c r="J31" s="234"/>
    </row>
    <row r="32" spans="1:10" s="199" customFormat="1" ht="29.25" customHeight="1">
      <c r="A32" s="224" t="s">
        <v>124</v>
      </c>
      <c r="B32" s="225"/>
      <c r="C32" s="226" t="s">
        <v>125</v>
      </c>
      <c r="D32" s="223">
        <v>1.26</v>
      </c>
      <c r="E32" s="223">
        <v>1.26</v>
      </c>
      <c r="F32" s="223">
        <v>0</v>
      </c>
      <c r="G32" s="223">
        <v>0</v>
      </c>
      <c r="H32" s="223">
        <v>0</v>
      </c>
      <c r="I32" s="233">
        <v>0</v>
      </c>
      <c r="J32" s="234"/>
    </row>
    <row r="33" spans="1:10" s="199" customFormat="1" ht="29.25" customHeight="1">
      <c r="A33" s="224" t="s">
        <v>126</v>
      </c>
      <c r="B33" s="225"/>
      <c r="C33" s="226" t="s">
        <v>127</v>
      </c>
      <c r="D33" s="223">
        <v>77.33</v>
      </c>
      <c r="E33" s="223">
        <v>77.33</v>
      </c>
      <c r="F33" s="223">
        <v>0</v>
      </c>
      <c r="G33" s="223">
        <v>0</v>
      </c>
      <c r="H33" s="223">
        <v>0</v>
      </c>
      <c r="I33" s="233">
        <v>0</v>
      </c>
      <c r="J33" s="234"/>
    </row>
    <row r="34" spans="1:10" s="199" customFormat="1" ht="29.25" customHeight="1">
      <c r="A34" s="224" t="s">
        <v>128</v>
      </c>
      <c r="B34" s="225"/>
      <c r="C34" s="226" t="s">
        <v>129</v>
      </c>
      <c r="D34" s="223">
        <v>15.8</v>
      </c>
      <c r="E34" s="223">
        <v>15.8</v>
      </c>
      <c r="F34" s="223">
        <v>0</v>
      </c>
      <c r="G34" s="223">
        <v>0</v>
      </c>
      <c r="H34" s="223">
        <v>0</v>
      </c>
      <c r="I34" s="233">
        <v>0</v>
      </c>
      <c r="J34" s="234"/>
    </row>
    <row r="35" spans="1:10" s="199" customFormat="1" ht="29.25" customHeight="1">
      <c r="A35" s="224" t="s">
        <v>130</v>
      </c>
      <c r="B35" s="225"/>
      <c r="C35" s="226" t="s">
        <v>131</v>
      </c>
      <c r="D35" s="223">
        <v>15.8</v>
      </c>
      <c r="E35" s="223">
        <v>15.8</v>
      </c>
      <c r="F35" s="223">
        <v>0</v>
      </c>
      <c r="G35" s="223">
        <v>0</v>
      </c>
      <c r="H35" s="223">
        <v>0</v>
      </c>
      <c r="I35" s="233">
        <v>0</v>
      </c>
      <c r="J35" s="234"/>
    </row>
    <row r="36" spans="1:10" s="199" customFormat="1" ht="29.25" customHeight="1">
      <c r="A36" s="224" t="s">
        <v>132</v>
      </c>
      <c r="B36" s="225"/>
      <c r="C36" s="226" t="s">
        <v>133</v>
      </c>
      <c r="D36" s="223">
        <v>5.11</v>
      </c>
      <c r="E36" s="223">
        <v>5.11</v>
      </c>
      <c r="F36" s="223">
        <v>0</v>
      </c>
      <c r="G36" s="223">
        <v>0</v>
      </c>
      <c r="H36" s="223">
        <v>0</v>
      </c>
      <c r="I36" s="233">
        <v>0</v>
      </c>
      <c r="J36" s="234"/>
    </row>
    <row r="37" spans="1:10" s="199" customFormat="1" ht="29.25" customHeight="1">
      <c r="A37" s="224" t="s">
        <v>134</v>
      </c>
      <c r="B37" s="225"/>
      <c r="C37" s="226" t="s">
        <v>135</v>
      </c>
      <c r="D37" s="223">
        <v>1.14</v>
      </c>
      <c r="E37" s="223">
        <v>1.14</v>
      </c>
      <c r="F37" s="223">
        <v>0</v>
      </c>
      <c r="G37" s="223">
        <v>0</v>
      </c>
      <c r="H37" s="223">
        <v>0</v>
      </c>
      <c r="I37" s="233">
        <v>0</v>
      </c>
      <c r="J37" s="234"/>
    </row>
    <row r="38" spans="1:10" s="199" customFormat="1" ht="29.25" customHeight="1">
      <c r="A38" s="224" t="s">
        <v>136</v>
      </c>
      <c r="B38" s="225"/>
      <c r="C38" s="226" t="s">
        <v>137</v>
      </c>
      <c r="D38" s="223">
        <v>0.84</v>
      </c>
      <c r="E38" s="223">
        <v>0.84</v>
      </c>
      <c r="F38" s="223">
        <v>0</v>
      </c>
      <c r="G38" s="223">
        <v>0</v>
      </c>
      <c r="H38" s="223">
        <v>0</v>
      </c>
      <c r="I38" s="233">
        <v>0</v>
      </c>
      <c r="J38" s="234"/>
    </row>
    <row r="39" spans="1:10" s="199" customFormat="1" ht="29.25" customHeight="1">
      <c r="A39" s="224" t="s">
        <v>138</v>
      </c>
      <c r="B39" s="225"/>
      <c r="C39" s="226" t="s">
        <v>139</v>
      </c>
      <c r="D39" s="223">
        <v>3.12</v>
      </c>
      <c r="E39" s="223">
        <v>3.12</v>
      </c>
      <c r="F39" s="223">
        <v>0</v>
      </c>
      <c r="G39" s="223">
        <v>0</v>
      </c>
      <c r="H39" s="223">
        <v>0</v>
      </c>
      <c r="I39" s="233">
        <v>0</v>
      </c>
      <c r="J39" s="234"/>
    </row>
    <row r="40" spans="1:10" s="199" customFormat="1" ht="29.25" customHeight="1">
      <c r="A40" s="224" t="s">
        <v>140</v>
      </c>
      <c r="B40" s="225"/>
      <c r="C40" s="226" t="s">
        <v>141</v>
      </c>
      <c r="D40" s="223">
        <v>69.66</v>
      </c>
      <c r="E40" s="223">
        <v>47.16</v>
      </c>
      <c r="F40" s="223">
        <v>22.5</v>
      </c>
      <c r="G40" s="223">
        <v>0</v>
      </c>
      <c r="H40" s="223">
        <v>0</v>
      </c>
      <c r="I40" s="233">
        <v>0</v>
      </c>
      <c r="J40" s="234"/>
    </row>
    <row r="41" spans="1:10" s="199" customFormat="1" ht="29.25" customHeight="1">
      <c r="A41" s="224" t="s">
        <v>142</v>
      </c>
      <c r="B41" s="225"/>
      <c r="C41" s="226" t="s">
        <v>143</v>
      </c>
      <c r="D41" s="223">
        <v>22.5</v>
      </c>
      <c r="E41" s="223">
        <v>0</v>
      </c>
      <c r="F41" s="223">
        <v>22.5</v>
      </c>
      <c r="G41" s="223">
        <v>0</v>
      </c>
      <c r="H41" s="223">
        <v>0</v>
      </c>
      <c r="I41" s="233">
        <v>0</v>
      </c>
      <c r="J41" s="234"/>
    </row>
    <row r="42" spans="1:10" s="199" customFormat="1" ht="29.25" customHeight="1">
      <c r="A42" s="224" t="s">
        <v>144</v>
      </c>
      <c r="B42" s="225"/>
      <c r="C42" s="226" t="s">
        <v>145</v>
      </c>
      <c r="D42" s="223">
        <v>22.5</v>
      </c>
      <c r="E42" s="223">
        <v>0</v>
      </c>
      <c r="F42" s="223">
        <v>22.5</v>
      </c>
      <c r="G42" s="223">
        <v>0</v>
      </c>
      <c r="H42" s="223">
        <v>0</v>
      </c>
      <c r="I42" s="233">
        <v>0</v>
      </c>
      <c r="J42" s="234"/>
    </row>
    <row r="43" spans="1:10" s="199" customFormat="1" ht="29.25" customHeight="1">
      <c r="A43" s="224" t="s">
        <v>146</v>
      </c>
      <c r="B43" s="225"/>
      <c r="C43" s="226" t="s">
        <v>147</v>
      </c>
      <c r="D43" s="223">
        <v>47.16</v>
      </c>
      <c r="E43" s="223">
        <v>47.16</v>
      </c>
      <c r="F43" s="223">
        <v>0</v>
      </c>
      <c r="G43" s="223">
        <v>0</v>
      </c>
      <c r="H43" s="223">
        <v>0</v>
      </c>
      <c r="I43" s="233">
        <v>0</v>
      </c>
      <c r="J43" s="234"/>
    </row>
    <row r="44" spans="1:10" s="199" customFormat="1" ht="29.25" customHeight="1">
      <c r="A44" s="224" t="s">
        <v>148</v>
      </c>
      <c r="B44" s="225"/>
      <c r="C44" s="226" t="s">
        <v>149</v>
      </c>
      <c r="D44" s="223">
        <v>24.37</v>
      </c>
      <c r="E44" s="223">
        <v>24.37</v>
      </c>
      <c r="F44" s="223">
        <v>0</v>
      </c>
      <c r="G44" s="223">
        <v>0</v>
      </c>
      <c r="H44" s="223">
        <v>0</v>
      </c>
      <c r="I44" s="233">
        <v>0</v>
      </c>
      <c r="J44" s="234"/>
    </row>
    <row r="45" spans="1:10" s="199" customFormat="1" ht="29.25" customHeight="1">
      <c r="A45" s="224" t="s">
        <v>150</v>
      </c>
      <c r="B45" s="225"/>
      <c r="C45" s="226" t="s">
        <v>151</v>
      </c>
      <c r="D45" s="223">
        <v>17.77</v>
      </c>
      <c r="E45" s="223">
        <v>17.77</v>
      </c>
      <c r="F45" s="223">
        <v>0</v>
      </c>
      <c r="G45" s="223">
        <v>0</v>
      </c>
      <c r="H45" s="223">
        <v>0</v>
      </c>
      <c r="I45" s="233">
        <v>0</v>
      </c>
      <c r="J45" s="234"/>
    </row>
    <row r="46" spans="1:10" s="199" customFormat="1" ht="29.25" customHeight="1">
      <c r="A46" s="224" t="s">
        <v>152</v>
      </c>
      <c r="B46" s="225"/>
      <c r="C46" s="226" t="s">
        <v>153</v>
      </c>
      <c r="D46" s="223">
        <v>5.01</v>
      </c>
      <c r="E46" s="223">
        <v>5.01</v>
      </c>
      <c r="F46" s="223">
        <v>0</v>
      </c>
      <c r="G46" s="223">
        <v>0</v>
      </c>
      <c r="H46" s="223">
        <v>0</v>
      </c>
      <c r="I46" s="233">
        <v>0</v>
      </c>
      <c r="J46" s="234"/>
    </row>
    <row r="47" spans="1:10" s="199" customFormat="1" ht="29.25" customHeight="1">
      <c r="A47" s="224" t="s">
        <v>154</v>
      </c>
      <c r="B47" s="225"/>
      <c r="C47" s="226" t="s">
        <v>155</v>
      </c>
      <c r="D47" s="223">
        <v>153.02</v>
      </c>
      <c r="E47" s="223">
        <v>69.86</v>
      </c>
      <c r="F47" s="223">
        <v>83.16</v>
      </c>
      <c r="G47" s="223">
        <v>0</v>
      </c>
      <c r="H47" s="223">
        <v>0</v>
      </c>
      <c r="I47" s="233">
        <v>0</v>
      </c>
      <c r="J47" s="234"/>
    </row>
    <row r="48" spans="1:10" s="199" customFormat="1" ht="29.25" customHeight="1">
      <c r="A48" s="224" t="s">
        <v>156</v>
      </c>
      <c r="B48" s="225"/>
      <c r="C48" s="226" t="s">
        <v>157</v>
      </c>
      <c r="D48" s="223">
        <v>72.86</v>
      </c>
      <c r="E48" s="223">
        <v>69.86</v>
      </c>
      <c r="F48" s="223">
        <v>3</v>
      </c>
      <c r="G48" s="223">
        <v>0</v>
      </c>
      <c r="H48" s="223">
        <v>0</v>
      </c>
      <c r="I48" s="233">
        <v>0</v>
      </c>
      <c r="J48" s="234"/>
    </row>
    <row r="49" spans="1:10" s="199" customFormat="1" ht="29.25" customHeight="1">
      <c r="A49" s="224" t="s">
        <v>158</v>
      </c>
      <c r="B49" s="225"/>
      <c r="C49" s="226" t="s">
        <v>159</v>
      </c>
      <c r="D49" s="223">
        <v>72.86</v>
      </c>
      <c r="E49" s="223">
        <v>69.86</v>
      </c>
      <c r="F49" s="223">
        <v>3</v>
      </c>
      <c r="G49" s="223">
        <v>0</v>
      </c>
      <c r="H49" s="223">
        <v>0</v>
      </c>
      <c r="I49" s="233">
        <v>0</v>
      </c>
      <c r="J49" s="234"/>
    </row>
    <row r="50" spans="1:10" s="199" customFormat="1" ht="29.25" customHeight="1">
      <c r="A50" s="224" t="s">
        <v>160</v>
      </c>
      <c r="B50" s="225"/>
      <c r="C50" s="226" t="s">
        <v>161</v>
      </c>
      <c r="D50" s="223">
        <v>80.16</v>
      </c>
      <c r="E50" s="223">
        <v>0</v>
      </c>
      <c r="F50" s="223">
        <v>80.16</v>
      </c>
      <c r="G50" s="223">
        <v>0</v>
      </c>
      <c r="H50" s="223">
        <v>0</v>
      </c>
      <c r="I50" s="233">
        <v>0</v>
      </c>
      <c r="J50" s="234"/>
    </row>
    <row r="51" spans="1:10" s="199" customFormat="1" ht="29.25" customHeight="1">
      <c r="A51" s="224" t="s">
        <v>162</v>
      </c>
      <c r="B51" s="225"/>
      <c r="C51" s="226" t="s">
        <v>163</v>
      </c>
      <c r="D51" s="223">
        <v>80.16</v>
      </c>
      <c r="E51" s="223">
        <v>0</v>
      </c>
      <c r="F51" s="223">
        <v>80.16</v>
      </c>
      <c r="G51" s="223">
        <v>0</v>
      </c>
      <c r="H51" s="223">
        <v>0</v>
      </c>
      <c r="I51" s="233">
        <v>0</v>
      </c>
      <c r="J51" s="234"/>
    </row>
    <row r="52" spans="1:10" s="199" customFormat="1" ht="29.25" customHeight="1">
      <c r="A52" s="224" t="s">
        <v>164</v>
      </c>
      <c r="B52" s="225"/>
      <c r="C52" s="226" t="s">
        <v>165</v>
      </c>
      <c r="D52" s="223">
        <v>578.19</v>
      </c>
      <c r="E52" s="223">
        <v>210.18</v>
      </c>
      <c r="F52" s="223">
        <v>368.01</v>
      </c>
      <c r="G52" s="223">
        <v>0</v>
      </c>
      <c r="H52" s="223">
        <v>0</v>
      </c>
      <c r="I52" s="233">
        <v>0</v>
      </c>
      <c r="J52" s="234"/>
    </row>
    <row r="53" spans="1:10" s="199" customFormat="1" ht="29.25" customHeight="1">
      <c r="A53" s="224" t="s">
        <v>166</v>
      </c>
      <c r="B53" s="225"/>
      <c r="C53" s="226" t="s">
        <v>167</v>
      </c>
      <c r="D53" s="223">
        <v>126.63</v>
      </c>
      <c r="E53" s="223">
        <v>87.78</v>
      </c>
      <c r="F53" s="223">
        <v>38.84</v>
      </c>
      <c r="G53" s="223">
        <v>0</v>
      </c>
      <c r="H53" s="223">
        <v>0</v>
      </c>
      <c r="I53" s="233">
        <v>0</v>
      </c>
      <c r="J53" s="234"/>
    </row>
    <row r="54" spans="1:10" s="199" customFormat="1" ht="29.25" customHeight="1">
      <c r="A54" s="224" t="s">
        <v>168</v>
      </c>
      <c r="B54" s="225"/>
      <c r="C54" s="226" t="s">
        <v>169</v>
      </c>
      <c r="D54" s="223">
        <v>87.78</v>
      </c>
      <c r="E54" s="223">
        <v>87.78</v>
      </c>
      <c r="F54" s="223">
        <v>0</v>
      </c>
      <c r="G54" s="223">
        <v>0</v>
      </c>
      <c r="H54" s="223">
        <v>0</v>
      </c>
      <c r="I54" s="233">
        <v>0</v>
      </c>
      <c r="J54" s="234"/>
    </row>
    <row r="55" spans="1:10" s="199" customFormat="1" ht="29.25" customHeight="1">
      <c r="A55" s="224" t="s">
        <v>170</v>
      </c>
      <c r="B55" s="225"/>
      <c r="C55" s="226" t="s">
        <v>171</v>
      </c>
      <c r="D55" s="223">
        <v>10.84</v>
      </c>
      <c r="E55" s="223">
        <v>0</v>
      </c>
      <c r="F55" s="223">
        <v>10.84</v>
      </c>
      <c r="G55" s="223">
        <v>0</v>
      </c>
      <c r="H55" s="223">
        <v>0</v>
      </c>
      <c r="I55" s="233">
        <v>0</v>
      </c>
      <c r="J55" s="234"/>
    </row>
    <row r="56" spans="1:10" s="199" customFormat="1" ht="29.25" customHeight="1">
      <c r="A56" s="224" t="s">
        <v>172</v>
      </c>
      <c r="B56" s="225"/>
      <c r="C56" s="226" t="s">
        <v>173</v>
      </c>
      <c r="D56" s="223">
        <v>28</v>
      </c>
      <c r="E56" s="223">
        <v>0</v>
      </c>
      <c r="F56" s="223">
        <v>28</v>
      </c>
      <c r="G56" s="223">
        <v>0</v>
      </c>
      <c r="H56" s="223">
        <v>0</v>
      </c>
      <c r="I56" s="233">
        <v>0</v>
      </c>
      <c r="J56" s="234"/>
    </row>
    <row r="57" spans="1:10" s="199" customFormat="1" ht="29.25" customHeight="1">
      <c r="A57" s="224" t="s">
        <v>174</v>
      </c>
      <c r="B57" s="225"/>
      <c r="C57" s="226" t="s">
        <v>175</v>
      </c>
      <c r="D57" s="223">
        <v>15</v>
      </c>
      <c r="E57" s="223">
        <v>0</v>
      </c>
      <c r="F57" s="223">
        <v>15</v>
      </c>
      <c r="G57" s="223">
        <v>0</v>
      </c>
      <c r="H57" s="223">
        <v>0</v>
      </c>
      <c r="I57" s="233">
        <v>0</v>
      </c>
      <c r="J57" s="234"/>
    </row>
    <row r="58" spans="1:10" s="199" customFormat="1" ht="29.25" customHeight="1">
      <c r="A58" s="224" t="s">
        <v>176</v>
      </c>
      <c r="B58" s="225"/>
      <c r="C58" s="226" t="s">
        <v>177</v>
      </c>
      <c r="D58" s="223">
        <v>15</v>
      </c>
      <c r="E58" s="223">
        <v>0</v>
      </c>
      <c r="F58" s="223">
        <v>15</v>
      </c>
      <c r="G58" s="223">
        <v>0</v>
      </c>
      <c r="H58" s="223">
        <v>0</v>
      </c>
      <c r="I58" s="233">
        <v>0</v>
      </c>
      <c r="J58" s="234"/>
    </row>
    <row r="59" spans="1:10" s="199" customFormat="1" ht="29.25" customHeight="1">
      <c r="A59" s="224" t="s">
        <v>178</v>
      </c>
      <c r="B59" s="225"/>
      <c r="C59" s="226" t="s">
        <v>179</v>
      </c>
      <c r="D59" s="223">
        <v>238.17</v>
      </c>
      <c r="E59" s="223">
        <v>0</v>
      </c>
      <c r="F59" s="223">
        <v>238.17</v>
      </c>
      <c r="G59" s="223">
        <v>0</v>
      </c>
      <c r="H59" s="223">
        <v>0</v>
      </c>
      <c r="I59" s="233">
        <v>0</v>
      </c>
      <c r="J59" s="234"/>
    </row>
    <row r="60" spans="1:10" s="199" customFormat="1" ht="29.25" customHeight="1">
      <c r="A60" s="224" t="s">
        <v>180</v>
      </c>
      <c r="B60" s="225"/>
      <c r="C60" s="226" t="s">
        <v>181</v>
      </c>
      <c r="D60" s="223">
        <v>220.5</v>
      </c>
      <c r="E60" s="223">
        <v>0</v>
      </c>
      <c r="F60" s="223">
        <v>220.5</v>
      </c>
      <c r="G60" s="223">
        <v>0</v>
      </c>
      <c r="H60" s="223">
        <v>0</v>
      </c>
      <c r="I60" s="233">
        <v>0</v>
      </c>
      <c r="J60" s="234"/>
    </row>
    <row r="61" spans="1:10" s="199" customFormat="1" ht="29.25" customHeight="1">
      <c r="A61" s="224" t="s">
        <v>182</v>
      </c>
      <c r="B61" s="225"/>
      <c r="C61" s="226" t="s">
        <v>183</v>
      </c>
      <c r="D61" s="223">
        <v>2</v>
      </c>
      <c r="E61" s="223">
        <v>0</v>
      </c>
      <c r="F61" s="223">
        <v>2</v>
      </c>
      <c r="G61" s="223">
        <v>0</v>
      </c>
      <c r="H61" s="223">
        <v>0</v>
      </c>
      <c r="I61" s="233">
        <v>0</v>
      </c>
      <c r="J61" s="234"/>
    </row>
    <row r="62" spans="1:10" s="199" customFormat="1" ht="29.25" customHeight="1">
      <c r="A62" s="224" t="s">
        <v>184</v>
      </c>
      <c r="B62" s="225"/>
      <c r="C62" s="226" t="s">
        <v>185</v>
      </c>
      <c r="D62" s="223">
        <v>15.43</v>
      </c>
      <c r="E62" s="223">
        <v>0</v>
      </c>
      <c r="F62" s="223">
        <v>15.43</v>
      </c>
      <c r="G62" s="223">
        <v>0</v>
      </c>
      <c r="H62" s="223">
        <v>0</v>
      </c>
      <c r="I62" s="233">
        <v>0</v>
      </c>
      <c r="J62" s="234"/>
    </row>
    <row r="63" spans="1:10" s="199" customFormat="1" ht="29.25" customHeight="1">
      <c r="A63" s="224" t="s">
        <v>186</v>
      </c>
      <c r="B63" s="225"/>
      <c r="C63" s="226" t="s">
        <v>187</v>
      </c>
      <c r="D63" s="223">
        <v>0.24</v>
      </c>
      <c r="E63" s="223">
        <v>0</v>
      </c>
      <c r="F63" s="223">
        <v>0.24</v>
      </c>
      <c r="G63" s="223">
        <v>0</v>
      </c>
      <c r="H63" s="223">
        <v>0</v>
      </c>
      <c r="I63" s="233">
        <v>0</v>
      </c>
      <c r="J63" s="234"/>
    </row>
    <row r="64" spans="1:10" s="199" customFormat="1" ht="29.25" customHeight="1">
      <c r="A64" s="224" t="s">
        <v>188</v>
      </c>
      <c r="B64" s="225"/>
      <c r="C64" s="226" t="s">
        <v>189</v>
      </c>
      <c r="D64" s="223">
        <v>198.4</v>
      </c>
      <c r="E64" s="223">
        <v>122.4</v>
      </c>
      <c r="F64" s="223">
        <v>76</v>
      </c>
      <c r="G64" s="223">
        <v>0</v>
      </c>
      <c r="H64" s="223">
        <v>0</v>
      </c>
      <c r="I64" s="233">
        <v>0</v>
      </c>
      <c r="J64" s="234"/>
    </row>
    <row r="65" spans="1:10" s="199" customFormat="1" ht="29.25" customHeight="1">
      <c r="A65" s="224" t="s">
        <v>190</v>
      </c>
      <c r="B65" s="225"/>
      <c r="C65" s="226" t="s">
        <v>191</v>
      </c>
      <c r="D65" s="223">
        <v>122.4</v>
      </c>
      <c r="E65" s="223">
        <v>122.4</v>
      </c>
      <c r="F65" s="223">
        <v>0</v>
      </c>
      <c r="G65" s="223">
        <v>0</v>
      </c>
      <c r="H65" s="223">
        <v>0</v>
      </c>
      <c r="I65" s="233">
        <v>0</v>
      </c>
      <c r="J65" s="234"/>
    </row>
    <row r="66" spans="1:10" s="199" customFormat="1" ht="29.25" customHeight="1">
      <c r="A66" s="235" t="s">
        <v>192</v>
      </c>
      <c r="B66" s="236"/>
      <c r="C66" s="237" t="s">
        <v>193</v>
      </c>
      <c r="D66" s="238">
        <v>76</v>
      </c>
      <c r="E66" s="238">
        <v>0</v>
      </c>
      <c r="F66" s="238">
        <v>76</v>
      </c>
      <c r="G66" s="238">
        <v>0</v>
      </c>
      <c r="H66" s="238">
        <v>0</v>
      </c>
      <c r="I66" s="243">
        <v>0</v>
      </c>
      <c r="J66" s="234"/>
    </row>
    <row r="67" spans="1:9" s="199" customFormat="1" ht="31.5" customHeight="1">
      <c r="A67" s="239" t="s">
        <v>203</v>
      </c>
      <c r="B67" s="240"/>
      <c r="C67" s="240"/>
      <c r="D67" s="240"/>
      <c r="E67" s="240"/>
      <c r="F67" s="240"/>
      <c r="G67" s="240"/>
      <c r="H67" s="240"/>
      <c r="I67" s="240"/>
    </row>
    <row r="68" spans="1:8" s="5" customFormat="1" ht="18" customHeight="1">
      <c r="A68" s="39" t="s">
        <v>195</v>
      </c>
      <c r="B68" s="104"/>
      <c r="C68" s="104"/>
      <c r="D68" s="104"/>
      <c r="E68" s="104"/>
      <c r="F68" s="104"/>
      <c r="G68" s="40"/>
      <c r="H68" s="40"/>
    </row>
    <row r="69" ht="14.25">
      <c r="A69" s="241"/>
    </row>
    <row r="70" ht="14.25">
      <c r="A70" s="242"/>
    </row>
    <row r="71" ht="14.25">
      <c r="A71" s="242"/>
    </row>
  </sheetData>
  <sheetProtection/>
  <mergeCells count="71">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I67"/>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SheetLayoutView="100" workbookViewId="0" topLeftCell="A16">
      <selection activeCell="A5" sqref="A5:H34"/>
    </sheetView>
  </sheetViews>
  <sheetFormatPr defaultColWidth="9.00390625" defaultRowHeight="14.25"/>
  <cols>
    <col min="1" max="1" width="36.375" style="104" customWidth="1"/>
    <col min="2" max="2" width="4.875" style="104" customWidth="1"/>
    <col min="3" max="3" width="15.625" style="104" customWidth="1"/>
    <col min="4" max="4" width="35.75390625" style="104" customWidth="1"/>
    <col min="5" max="5" width="4.625" style="104" customWidth="1"/>
    <col min="6" max="6" width="15.625" style="104" customWidth="1"/>
    <col min="7" max="7" width="13.875" style="104" customWidth="1"/>
    <col min="8" max="8" width="15.625" style="104" customWidth="1"/>
    <col min="9" max="10" width="9.00390625" style="143" customWidth="1"/>
    <col min="11" max="16384" width="9.00390625" style="104" customWidth="1"/>
  </cols>
  <sheetData>
    <row r="1" ht="14.25">
      <c r="A1" s="144"/>
    </row>
    <row r="2" spans="1:10" s="142" customFormat="1" ht="18" customHeight="1">
      <c r="A2" s="145" t="s">
        <v>204</v>
      </c>
      <c r="B2" s="145"/>
      <c r="C2" s="145"/>
      <c r="D2" s="145"/>
      <c r="E2" s="145"/>
      <c r="F2" s="145"/>
      <c r="G2" s="145"/>
      <c r="H2" s="145"/>
      <c r="I2" s="197"/>
      <c r="J2" s="197"/>
    </row>
    <row r="3" spans="1:10" s="5" customFormat="1" ht="12" customHeight="1">
      <c r="A3" s="146"/>
      <c r="B3" s="146"/>
      <c r="C3" s="146"/>
      <c r="D3" s="146"/>
      <c r="E3" s="146"/>
      <c r="F3" s="146"/>
      <c r="G3" s="146"/>
      <c r="H3" s="46" t="s">
        <v>205</v>
      </c>
      <c r="I3" s="40"/>
      <c r="J3" s="40"/>
    </row>
    <row r="4" spans="1:10" s="5" customFormat="1" ht="15.75" customHeight="1">
      <c r="A4" s="9" t="s">
        <v>2</v>
      </c>
      <c r="B4" s="146"/>
      <c r="C4" s="146"/>
      <c r="D4" s="146"/>
      <c r="E4" s="146"/>
      <c r="F4" s="146"/>
      <c r="G4" s="146"/>
      <c r="H4" s="46" t="s">
        <v>3</v>
      </c>
      <c r="I4" s="40"/>
      <c r="J4" s="40"/>
    </row>
    <row r="5" spans="1:10" s="5" customFormat="1" ht="15.75" customHeight="1">
      <c r="A5" s="269" t="s">
        <v>4</v>
      </c>
      <c r="B5" s="148"/>
      <c r="C5" s="148"/>
      <c r="D5" s="270" t="s">
        <v>5</v>
      </c>
      <c r="E5" s="148"/>
      <c r="F5" s="149"/>
      <c r="G5" s="149"/>
      <c r="H5" s="150"/>
      <c r="I5" s="40"/>
      <c r="J5" s="40"/>
    </row>
    <row r="6" spans="1:10" s="5" customFormat="1" ht="15.75" customHeight="1">
      <c r="A6" s="271" t="s">
        <v>6</v>
      </c>
      <c r="B6" s="272" t="s">
        <v>7</v>
      </c>
      <c r="C6" s="152" t="s">
        <v>206</v>
      </c>
      <c r="D6" s="272" t="s">
        <v>6</v>
      </c>
      <c r="E6" s="272" t="s">
        <v>7</v>
      </c>
      <c r="F6" s="152" t="s">
        <v>83</v>
      </c>
      <c r="G6" s="153" t="s">
        <v>207</v>
      </c>
      <c r="H6" s="154" t="s">
        <v>208</v>
      </c>
      <c r="I6" s="40"/>
      <c r="J6" s="40"/>
    </row>
    <row r="7" spans="1:10" s="5" customFormat="1" ht="15.75" customHeight="1">
      <c r="A7" s="271" t="s">
        <v>9</v>
      </c>
      <c r="B7" s="152"/>
      <c r="C7" s="272" t="s">
        <v>10</v>
      </c>
      <c r="D7" s="272" t="s">
        <v>9</v>
      </c>
      <c r="E7" s="152"/>
      <c r="F7" s="155">
        <v>2</v>
      </c>
      <c r="G7" s="155">
        <v>3</v>
      </c>
      <c r="H7" s="156">
        <v>4</v>
      </c>
      <c r="I7" s="40"/>
      <c r="J7" s="40"/>
    </row>
    <row r="8" spans="1:10" s="5" customFormat="1" ht="15.75" customHeight="1">
      <c r="A8" s="274" t="s">
        <v>209</v>
      </c>
      <c r="B8" s="272" t="s">
        <v>10</v>
      </c>
      <c r="C8" s="158">
        <v>1563.69</v>
      </c>
      <c r="D8" s="275" t="s">
        <v>13</v>
      </c>
      <c r="E8" s="160">
        <v>15</v>
      </c>
      <c r="F8" s="161">
        <f aca="true" t="shared" si="0" ref="F8:F18">G8+H8</f>
        <v>724.48</v>
      </c>
      <c r="G8" s="161">
        <v>724.48</v>
      </c>
      <c r="H8" s="162"/>
      <c r="I8" s="40"/>
      <c r="J8" s="40"/>
    </row>
    <row r="9" spans="1:10" s="5" customFormat="1" ht="15.75" customHeight="1">
      <c r="A9" s="163" t="s">
        <v>210</v>
      </c>
      <c r="B9" s="272" t="s">
        <v>11</v>
      </c>
      <c r="C9" s="158">
        <v>80.16</v>
      </c>
      <c r="D9" s="275" t="s">
        <v>15</v>
      </c>
      <c r="E9" s="160">
        <v>16</v>
      </c>
      <c r="F9" s="161">
        <f t="shared" si="0"/>
        <v>0</v>
      </c>
      <c r="G9" s="161"/>
      <c r="H9" s="162"/>
      <c r="I9" s="40"/>
      <c r="J9" s="40"/>
    </row>
    <row r="10" spans="1:10" s="5" customFormat="1" ht="15.75" customHeight="1">
      <c r="A10" s="163"/>
      <c r="B10" s="272" t="s">
        <v>17</v>
      </c>
      <c r="C10" s="158"/>
      <c r="D10" s="275" t="s">
        <v>18</v>
      </c>
      <c r="E10" s="160">
        <v>17</v>
      </c>
      <c r="F10" s="161">
        <f t="shared" si="0"/>
        <v>0</v>
      </c>
      <c r="G10" s="161"/>
      <c r="H10" s="162"/>
      <c r="I10" s="40"/>
      <c r="J10" s="40"/>
    </row>
    <row r="11" spans="1:10" s="5" customFormat="1" ht="15.75" customHeight="1">
      <c r="A11" s="163"/>
      <c r="B11" s="272" t="s">
        <v>20</v>
      </c>
      <c r="C11" s="158"/>
      <c r="D11" s="275" t="s">
        <v>21</v>
      </c>
      <c r="E11" s="160">
        <v>18</v>
      </c>
      <c r="F11" s="161">
        <f t="shared" si="0"/>
        <v>0</v>
      </c>
      <c r="G11" s="161"/>
      <c r="H11" s="162"/>
      <c r="I11" s="40"/>
      <c r="J11" s="40"/>
    </row>
    <row r="12" spans="1:10" s="5" customFormat="1" ht="15.75" customHeight="1">
      <c r="A12" s="163"/>
      <c r="B12" s="272" t="s">
        <v>23</v>
      </c>
      <c r="C12" s="158"/>
      <c r="D12" s="275" t="s">
        <v>24</v>
      </c>
      <c r="E12" s="160">
        <v>19</v>
      </c>
      <c r="F12" s="161">
        <f t="shared" si="0"/>
        <v>0</v>
      </c>
      <c r="G12" s="161"/>
      <c r="H12" s="162"/>
      <c r="I12" s="40"/>
      <c r="J12" s="40"/>
    </row>
    <row r="13" spans="1:10" s="5" customFormat="1" ht="15.75" customHeight="1">
      <c r="A13" s="163"/>
      <c r="B13" s="272" t="s">
        <v>26</v>
      </c>
      <c r="C13" s="158"/>
      <c r="D13" s="275" t="s">
        <v>27</v>
      </c>
      <c r="E13" s="160">
        <v>20</v>
      </c>
      <c r="F13" s="161">
        <f t="shared" si="0"/>
        <v>8</v>
      </c>
      <c r="G13" s="161">
        <v>8</v>
      </c>
      <c r="H13" s="162"/>
      <c r="I13" s="40"/>
      <c r="J13" s="40"/>
    </row>
    <row r="14" spans="1:10" s="5" customFormat="1" ht="15.75" customHeight="1">
      <c r="A14" s="163"/>
      <c r="B14" s="152"/>
      <c r="C14" s="158"/>
      <c r="D14" s="159" t="s">
        <v>30</v>
      </c>
      <c r="E14" s="160"/>
      <c r="F14" s="161">
        <f t="shared" si="0"/>
        <v>110.5</v>
      </c>
      <c r="G14" s="161">
        <v>110.5</v>
      </c>
      <c r="H14" s="162"/>
      <c r="I14" s="40"/>
      <c r="J14" s="40"/>
    </row>
    <row r="15" spans="1:10" s="5" customFormat="1" ht="15.75" customHeight="1">
      <c r="A15" s="163"/>
      <c r="B15" s="152"/>
      <c r="C15" s="158"/>
      <c r="D15" s="159" t="s">
        <v>32</v>
      </c>
      <c r="E15" s="160"/>
      <c r="F15" s="161">
        <f t="shared" si="0"/>
        <v>69.66</v>
      </c>
      <c r="G15" s="161">
        <v>69.66</v>
      </c>
      <c r="H15" s="162"/>
      <c r="I15" s="40"/>
      <c r="J15" s="40"/>
    </row>
    <row r="16" spans="1:10" s="5" customFormat="1" ht="15.75" customHeight="1">
      <c r="A16" s="163"/>
      <c r="B16" s="152"/>
      <c r="C16" s="158"/>
      <c r="D16" s="159" t="s">
        <v>34</v>
      </c>
      <c r="E16" s="160"/>
      <c r="F16" s="161">
        <f t="shared" si="0"/>
        <v>0</v>
      </c>
      <c r="G16" s="161"/>
      <c r="H16" s="162"/>
      <c r="I16" s="40"/>
      <c r="J16" s="40"/>
    </row>
    <row r="17" spans="1:10" s="5" customFormat="1" ht="15.75" customHeight="1">
      <c r="A17" s="163"/>
      <c r="B17" s="152"/>
      <c r="C17" s="158"/>
      <c r="D17" s="159" t="s">
        <v>36</v>
      </c>
      <c r="E17" s="160"/>
      <c r="F17" s="161">
        <f t="shared" si="0"/>
        <v>153.01999999999998</v>
      </c>
      <c r="G17" s="161">
        <v>72.86</v>
      </c>
      <c r="H17" s="162">
        <v>80.16</v>
      </c>
      <c r="I17" s="40"/>
      <c r="J17" s="40"/>
    </row>
    <row r="18" spans="1:10" s="5" customFormat="1" ht="15.75" customHeight="1">
      <c r="A18" s="163"/>
      <c r="B18" s="152"/>
      <c r="C18" s="158"/>
      <c r="D18" s="159" t="s">
        <v>38</v>
      </c>
      <c r="E18" s="160"/>
      <c r="F18" s="161">
        <f t="shared" si="0"/>
        <v>578.19</v>
      </c>
      <c r="G18" s="161">
        <v>578.19</v>
      </c>
      <c r="H18" s="162"/>
      <c r="I18" s="40"/>
      <c r="J18" s="40"/>
    </row>
    <row r="19" spans="1:10" s="5" customFormat="1" ht="15.75" customHeight="1">
      <c r="A19" s="163"/>
      <c r="B19" s="152"/>
      <c r="C19" s="158"/>
      <c r="D19" s="159" t="s">
        <v>40</v>
      </c>
      <c r="E19" s="160"/>
      <c r="F19" s="164"/>
      <c r="G19" s="164"/>
      <c r="H19" s="162"/>
      <c r="I19" s="40"/>
      <c r="J19" s="40"/>
    </row>
    <row r="20" spans="1:10" s="5" customFormat="1" ht="15.75" customHeight="1">
      <c r="A20" s="163"/>
      <c r="B20" s="152"/>
      <c r="C20" s="158"/>
      <c r="D20" s="159" t="s">
        <v>42</v>
      </c>
      <c r="E20" s="160"/>
      <c r="F20" s="164"/>
      <c r="G20" s="164"/>
      <c r="H20" s="162"/>
      <c r="I20" s="40"/>
      <c r="J20" s="40"/>
    </row>
    <row r="21" spans="1:10" s="5" customFormat="1" ht="15.75" customHeight="1">
      <c r="A21" s="163"/>
      <c r="B21" s="152"/>
      <c r="C21" s="158"/>
      <c r="D21" s="159" t="s">
        <v>44</v>
      </c>
      <c r="E21" s="160"/>
      <c r="F21" s="164"/>
      <c r="G21" s="164"/>
      <c r="H21" s="162"/>
      <c r="I21" s="40"/>
      <c r="J21" s="40"/>
    </row>
    <row r="22" spans="1:10" s="5" customFormat="1" ht="15.75" customHeight="1">
      <c r="A22" s="163"/>
      <c r="B22" s="152"/>
      <c r="C22" s="158"/>
      <c r="D22" s="159" t="s">
        <v>46</v>
      </c>
      <c r="E22" s="160"/>
      <c r="F22" s="164"/>
      <c r="G22" s="164"/>
      <c r="H22" s="162"/>
      <c r="I22" s="40"/>
      <c r="J22" s="40"/>
    </row>
    <row r="23" spans="1:10" s="5" customFormat="1" ht="15.75" customHeight="1">
      <c r="A23" s="163"/>
      <c r="B23" s="152"/>
      <c r="C23" s="158"/>
      <c r="D23" s="159" t="s">
        <v>48</v>
      </c>
      <c r="E23" s="160"/>
      <c r="F23" s="164"/>
      <c r="G23" s="164"/>
      <c r="H23" s="162"/>
      <c r="I23" s="40"/>
      <c r="J23" s="40"/>
    </row>
    <row r="24" spans="1:10" s="5" customFormat="1" ht="15.75" customHeight="1">
      <c r="A24" s="163"/>
      <c r="B24" s="152"/>
      <c r="C24" s="158"/>
      <c r="D24" s="159" t="s">
        <v>50</v>
      </c>
      <c r="E24" s="160"/>
      <c r="F24" s="164"/>
      <c r="G24" s="164"/>
      <c r="H24" s="162"/>
      <c r="I24" s="40"/>
      <c r="J24" s="40"/>
    </row>
    <row r="25" spans="1:10" s="5" customFormat="1" ht="15.75" customHeight="1">
      <c r="A25" s="163"/>
      <c r="B25" s="152"/>
      <c r="C25" s="158"/>
      <c r="D25" s="275" t="s">
        <v>52</v>
      </c>
      <c r="E25" s="160"/>
      <c r="F25" s="164"/>
      <c r="G25" s="164"/>
      <c r="H25" s="162"/>
      <c r="I25" s="40"/>
      <c r="J25" s="40"/>
    </row>
    <row r="26" spans="1:10" s="5" customFormat="1" ht="15.75" customHeight="1">
      <c r="A26" s="163"/>
      <c r="B26" s="152"/>
      <c r="C26" s="158"/>
      <c r="D26" s="159" t="s">
        <v>54</v>
      </c>
      <c r="E26" s="160"/>
      <c r="F26" s="164"/>
      <c r="G26" s="164"/>
      <c r="H26" s="162"/>
      <c r="I26" s="40"/>
      <c r="J26" s="40"/>
    </row>
    <row r="27" spans="1:10" s="5" customFormat="1" ht="15.75" customHeight="1">
      <c r="A27" s="163"/>
      <c r="B27" s="152"/>
      <c r="C27" s="158"/>
      <c r="D27" s="159" t="s">
        <v>56</v>
      </c>
      <c r="E27" s="160"/>
      <c r="F27" s="164"/>
      <c r="G27" s="164"/>
      <c r="H27" s="162"/>
      <c r="I27" s="40"/>
      <c r="J27" s="40"/>
    </row>
    <row r="28" spans="1:10" s="5" customFormat="1" ht="15.75" customHeight="1">
      <c r="A28" s="157"/>
      <c r="B28" s="272" t="s">
        <v>31</v>
      </c>
      <c r="C28" s="165"/>
      <c r="D28" s="166"/>
      <c r="E28" s="160">
        <v>22</v>
      </c>
      <c r="F28" s="167"/>
      <c r="G28" s="168"/>
      <c r="H28" s="169"/>
      <c r="I28" s="40"/>
      <c r="J28" s="40"/>
    </row>
    <row r="29" spans="1:10" s="5" customFormat="1" ht="15.75" customHeight="1">
      <c r="A29" s="276" t="s">
        <v>58</v>
      </c>
      <c r="B29" s="272" t="s">
        <v>33</v>
      </c>
      <c r="C29" s="158">
        <f>SUM(C8:C28)</f>
        <v>1643.8500000000001</v>
      </c>
      <c r="D29" s="277" t="s">
        <v>60</v>
      </c>
      <c r="E29" s="160">
        <v>23</v>
      </c>
      <c r="F29" s="168">
        <f aca="true" t="shared" si="1" ref="F29:H29">SUM(F7:F28)</f>
        <v>1645.85</v>
      </c>
      <c r="G29" s="168">
        <f t="shared" si="1"/>
        <v>1566.69</v>
      </c>
      <c r="H29" s="172">
        <f t="shared" si="1"/>
        <v>84.16</v>
      </c>
      <c r="I29" s="40"/>
      <c r="J29" s="40"/>
    </row>
    <row r="30" spans="1:10" s="5" customFormat="1" ht="15.75" customHeight="1">
      <c r="A30" s="173" t="s">
        <v>211</v>
      </c>
      <c r="B30" s="272" t="s">
        <v>35</v>
      </c>
      <c r="C30" s="174"/>
      <c r="D30" s="175" t="s">
        <v>212</v>
      </c>
      <c r="E30" s="160">
        <v>24</v>
      </c>
      <c r="F30" s="176"/>
      <c r="G30" s="160"/>
      <c r="H30" s="177"/>
      <c r="I30" s="40"/>
      <c r="J30" s="40"/>
    </row>
    <row r="31" spans="1:10" s="5" customFormat="1" ht="15.75" customHeight="1">
      <c r="A31" s="173" t="s">
        <v>213</v>
      </c>
      <c r="B31" s="272" t="s">
        <v>37</v>
      </c>
      <c r="C31" s="174"/>
      <c r="D31" s="166"/>
      <c r="E31" s="160">
        <v>25</v>
      </c>
      <c r="F31" s="176"/>
      <c r="G31" s="160"/>
      <c r="H31" s="177"/>
      <c r="I31" s="40"/>
      <c r="J31" s="40"/>
    </row>
    <row r="32" spans="1:10" s="5" customFormat="1" ht="15.75" customHeight="1">
      <c r="A32" s="178" t="s">
        <v>214</v>
      </c>
      <c r="B32" s="272" t="s">
        <v>39</v>
      </c>
      <c r="C32" s="179"/>
      <c r="D32" s="180"/>
      <c r="E32" s="160">
        <v>26</v>
      </c>
      <c r="F32" s="181"/>
      <c r="G32" s="160"/>
      <c r="H32" s="182"/>
      <c r="I32" s="40"/>
      <c r="J32" s="40"/>
    </row>
    <row r="33" spans="1:10" s="5" customFormat="1" ht="15.75" customHeight="1">
      <c r="A33" s="178"/>
      <c r="B33" s="272" t="s">
        <v>41</v>
      </c>
      <c r="C33" s="179"/>
      <c r="D33" s="180"/>
      <c r="E33" s="160">
        <v>27</v>
      </c>
      <c r="F33" s="181"/>
      <c r="G33" s="160"/>
      <c r="H33" s="182"/>
      <c r="I33" s="40"/>
      <c r="J33" s="40"/>
    </row>
    <row r="34" spans="1:10" s="5" customFormat="1" ht="15.75" customHeight="1">
      <c r="A34" s="290" t="s">
        <v>68</v>
      </c>
      <c r="B34" s="279" t="s">
        <v>43</v>
      </c>
      <c r="C34" s="185"/>
      <c r="D34" s="291" t="s">
        <v>68</v>
      </c>
      <c r="E34" s="187">
        <v>28</v>
      </c>
      <c r="F34" s="188"/>
      <c r="G34" s="187"/>
      <c r="H34" s="189"/>
      <c r="I34" s="40"/>
      <c r="J34" s="40"/>
    </row>
    <row r="35" spans="1:10" s="5" customFormat="1" ht="15.75" customHeight="1">
      <c r="A35" s="190" t="s">
        <v>215</v>
      </c>
      <c r="B35" s="191"/>
      <c r="C35" s="191"/>
      <c r="D35" s="191"/>
      <c r="E35" s="191"/>
      <c r="F35" s="191"/>
      <c r="G35" s="191"/>
      <c r="H35" s="191"/>
      <c r="I35" s="40"/>
      <c r="J35" s="40"/>
    </row>
    <row r="36" spans="1:8" s="5" customFormat="1" ht="15.75" customHeight="1">
      <c r="A36" s="39" t="s">
        <v>195</v>
      </c>
      <c r="B36" s="104"/>
      <c r="C36" s="104"/>
      <c r="D36" s="104"/>
      <c r="E36" s="104"/>
      <c r="F36" s="104"/>
      <c r="G36" s="40"/>
      <c r="H36" s="40"/>
    </row>
    <row r="37" spans="1:10" s="5" customFormat="1" ht="19.5" customHeight="1">
      <c r="A37" s="192"/>
      <c r="B37" s="193"/>
      <c r="C37" s="194"/>
      <c r="D37" s="192"/>
      <c r="E37" s="195"/>
      <c r="F37" s="195"/>
      <c r="G37" s="195"/>
      <c r="H37" s="196"/>
      <c r="I37" s="40"/>
      <c r="J37" s="40"/>
    </row>
    <row r="38" spans="1:10" s="5" customFormat="1" ht="29.25" customHeight="1">
      <c r="A38" s="190"/>
      <c r="B38" s="191"/>
      <c r="C38" s="191"/>
      <c r="D38" s="191"/>
      <c r="E38" s="191"/>
      <c r="F38" s="191"/>
      <c r="G38" s="191"/>
      <c r="H38" s="191"/>
      <c r="I38" s="40"/>
      <c r="J38" s="40"/>
    </row>
    <row r="39" spans="1:8" s="5" customFormat="1" ht="18" customHeight="1">
      <c r="A39" s="39"/>
      <c r="B39" s="104"/>
      <c r="C39" s="104"/>
      <c r="D39" s="104"/>
      <c r="E39" s="104"/>
      <c r="F39" s="104"/>
      <c r="G39" s="40"/>
      <c r="H39" s="40"/>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71"/>
  <sheetViews>
    <sheetView workbookViewId="0" topLeftCell="A1">
      <selection activeCell="E9" sqref="E9"/>
    </sheetView>
  </sheetViews>
  <sheetFormatPr defaultColWidth="9.00390625" defaultRowHeight="14.25"/>
  <cols>
    <col min="1" max="2" width="5.00390625" style="6" customWidth="1"/>
    <col min="3" max="3" width="16.125" style="6" customWidth="1"/>
    <col min="4" max="6" width="25.00390625" style="6" customWidth="1"/>
    <col min="7" max="16384" width="9.00390625" style="6" customWidth="1"/>
  </cols>
  <sheetData>
    <row r="1" spans="1:6" s="1" customFormat="1" ht="30" customHeight="1">
      <c r="A1" s="7" t="s">
        <v>216</v>
      </c>
      <c r="B1" s="7"/>
      <c r="C1" s="7"/>
      <c r="D1" s="7"/>
      <c r="E1" s="7"/>
      <c r="F1" s="7"/>
    </row>
    <row r="2" spans="1:6" s="83" customFormat="1" ht="23.25" customHeight="1">
      <c r="A2" s="82"/>
      <c r="B2" s="82"/>
      <c r="C2" s="82"/>
      <c r="F2" s="112" t="s">
        <v>217</v>
      </c>
    </row>
    <row r="3" spans="1:6" s="83" customFormat="1" ht="23.25" customHeight="1">
      <c r="A3" s="113" t="s">
        <v>2</v>
      </c>
      <c r="B3" s="82"/>
      <c r="C3" s="82"/>
      <c r="D3" s="114"/>
      <c r="E3" s="114"/>
      <c r="F3" s="112" t="s">
        <v>3</v>
      </c>
    </row>
    <row r="4" spans="1:6" s="111" customFormat="1" ht="23.25" customHeight="1">
      <c r="A4" s="115" t="s">
        <v>218</v>
      </c>
      <c r="B4" s="116"/>
      <c r="C4" s="116"/>
      <c r="D4" s="117" t="s">
        <v>219</v>
      </c>
      <c r="E4" s="118"/>
      <c r="F4" s="119"/>
    </row>
    <row r="5" spans="1:6" s="111" customFormat="1" ht="23.25" customHeight="1">
      <c r="A5" s="120" t="s">
        <v>80</v>
      </c>
      <c r="B5" s="121"/>
      <c r="C5" s="121" t="s">
        <v>81</v>
      </c>
      <c r="D5" s="122" t="s">
        <v>220</v>
      </c>
      <c r="E5" s="122" t="s">
        <v>221</v>
      </c>
      <c r="F5" s="123" t="s">
        <v>199</v>
      </c>
    </row>
    <row r="6" spans="1:6" s="111" customFormat="1" ht="23.25" customHeight="1">
      <c r="A6" s="120"/>
      <c r="B6" s="121"/>
      <c r="C6" s="121"/>
      <c r="D6" s="122"/>
      <c r="E6" s="122"/>
      <c r="F6" s="123"/>
    </row>
    <row r="7" spans="1:6" s="111" customFormat="1" ht="23.25" customHeight="1">
      <c r="A7" s="120"/>
      <c r="B7" s="121"/>
      <c r="C7" s="121"/>
      <c r="D7" s="124"/>
      <c r="E7" s="124"/>
      <c r="F7" s="125"/>
    </row>
    <row r="8" spans="1:6" s="111" customFormat="1" ht="23.25" customHeight="1">
      <c r="A8" s="120" t="s">
        <v>82</v>
      </c>
      <c r="B8" s="121"/>
      <c r="C8" s="121"/>
      <c r="D8" s="121">
        <v>1</v>
      </c>
      <c r="E8" s="121">
        <v>2</v>
      </c>
      <c r="F8" s="126">
        <v>3</v>
      </c>
    </row>
    <row r="9" spans="1:6" s="111" customFormat="1" ht="23.25" customHeight="1">
      <c r="A9" s="120" t="s">
        <v>83</v>
      </c>
      <c r="B9" s="121"/>
      <c r="C9" s="121"/>
      <c r="D9" s="32">
        <f aca="true" t="shared" si="0" ref="D9:F9">D10+D26+D29+D41+D48+D51</f>
        <v>1563.69</v>
      </c>
      <c r="E9" s="32">
        <f t="shared" si="0"/>
        <v>1162.18</v>
      </c>
      <c r="F9" s="127">
        <f t="shared" si="0"/>
        <v>401.51</v>
      </c>
    </row>
    <row r="10" spans="1:6" s="111" customFormat="1" ht="23.25" customHeight="1">
      <c r="A10" s="128" t="s">
        <v>84</v>
      </c>
      <c r="B10" s="129"/>
      <c r="C10" s="35" t="s">
        <v>85</v>
      </c>
      <c r="D10" s="130">
        <f aca="true" t="shared" si="1" ref="D10:D65">E10+F10</f>
        <v>724.48</v>
      </c>
      <c r="E10" s="130">
        <v>724.48</v>
      </c>
      <c r="F10" s="131">
        <v>0</v>
      </c>
    </row>
    <row r="11" spans="1:6" s="111" customFormat="1" ht="23.25" customHeight="1">
      <c r="A11" s="128" t="s">
        <v>86</v>
      </c>
      <c r="B11" s="129"/>
      <c r="C11" s="35" t="s">
        <v>87</v>
      </c>
      <c r="D11" s="130">
        <f t="shared" si="1"/>
        <v>18.81</v>
      </c>
      <c r="E11" s="130">
        <v>18.81</v>
      </c>
      <c r="F11" s="131">
        <v>0</v>
      </c>
    </row>
    <row r="12" spans="1:6" s="111" customFormat="1" ht="23.25" customHeight="1">
      <c r="A12" s="128" t="s">
        <v>88</v>
      </c>
      <c r="B12" s="129"/>
      <c r="C12" s="35" t="s">
        <v>89</v>
      </c>
      <c r="D12" s="130">
        <f t="shared" si="1"/>
        <v>18.81</v>
      </c>
      <c r="E12" s="130">
        <v>18.81</v>
      </c>
      <c r="F12" s="131">
        <v>0</v>
      </c>
    </row>
    <row r="13" spans="1:6" s="111" customFormat="1" ht="23.25" customHeight="1">
      <c r="A13" s="128" t="s">
        <v>90</v>
      </c>
      <c r="B13" s="129"/>
      <c r="C13" s="35" t="s">
        <v>91</v>
      </c>
      <c r="D13" s="130">
        <f t="shared" si="1"/>
        <v>557.55</v>
      </c>
      <c r="E13" s="130">
        <v>557.55</v>
      </c>
      <c r="F13" s="131">
        <v>0</v>
      </c>
    </row>
    <row r="14" spans="1:6" s="111" customFormat="1" ht="23.25" customHeight="1">
      <c r="A14" s="128" t="s">
        <v>92</v>
      </c>
      <c r="B14" s="129"/>
      <c r="C14" s="35" t="s">
        <v>89</v>
      </c>
      <c r="D14" s="130">
        <f t="shared" si="1"/>
        <v>502.88</v>
      </c>
      <c r="E14" s="130">
        <v>502.88</v>
      </c>
      <c r="F14" s="131">
        <v>0</v>
      </c>
    </row>
    <row r="15" spans="1:6" s="111" customFormat="1" ht="23.25" customHeight="1">
      <c r="A15" s="128" t="s">
        <v>93</v>
      </c>
      <c r="B15" s="129"/>
      <c r="C15" s="35" t="s">
        <v>94</v>
      </c>
      <c r="D15" s="130">
        <f t="shared" si="1"/>
        <v>15.69</v>
      </c>
      <c r="E15" s="130">
        <v>15.69</v>
      </c>
      <c r="F15" s="131">
        <v>0</v>
      </c>
    </row>
    <row r="16" spans="1:6" s="111" customFormat="1" ht="23.25" customHeight="1">
      <c r="A16" s="128" t="s">
        <v>95</v>
      </c>
      <c r="B16" s="129"/>
      <c r="C16" s="35" t="s">
        <v>96</v>
      </c>
      <c r="D16" s="130">
        <f t="shared" si="1"/>
        <v>38.98</v>
      </c>
      <c r="E16" s="130">
        <v>38.98</v>
      </c>
      <c r="F16" s="131">
        <v>0</v>
      </c>
    </row>
    <row r="17" spans="1:6" s="111" customFormat="1" ht="23.25" customHeight="1">
      <c r="A17" s="128" t="s">
        <v>97</v>
      </c>
      <c r="B17" s="129"/>
      <c r="C17" s="35" t="s">
        <v>98</v>
      </c>
      <c r="D17" s="130">
        <f t="shared" si="1"/>
        <v>47.5</v>
      </c>
      <c r="E17" s="130">
        <v>47.5</v>
      </c>
      <c r="F17" s="131">
        <v>0</v>
      </c>
    </row>
    <row r="18" spans="1:6" s="111" customFormat="1" ht="23.25" customHeight="1">
      <c r="A18" s="128" t="s">
        <v>99</v>
      </c>
      <c r="B18" s="129"/>
      <c r="C18" s="35" t="s">
        <v>89</v>
      </c>
      <c r="D18" s="130">
        <f t="shared" si="1"/>
        <v>7.88</v>
      </c>
      <c r="E18" s="130">
        <v>7.88</v>
      </c>
      <c r="F18" s="131">
        <v>0</v>
      </c>
    </row>
    <row r="19" spans="1:6" s="111" customFormat="1" ht="23.25" customHeight="1">
      <c r="A19" s="128" t="s">
        <v>100</v>
      </c>
      <c r="B19" s="129"/>
      <c r="C19" s="35" t="s">
        <v>96</v>
      </c>
      <c r="D19" s="130">
        <f t="shared" si="1"/>
        <v>39.62</v>
      </c>
      <c r="E19" s="130">
        <v>39.62</v>
      </c>
      <c r="F19" s="131">
        <v>0</v>
      </c>
    </row>
    <row r="20" spans="1:6" s="111" customFormat="1" ht="23.25" customHeight="1">
      <c r="A20" s="128" t="s">
        <v>101</v>
      </c>
      <c r="B20" s="129"/>
      <c r="C20" s="35" t="s">
        <v>102</v>
      </c>
      <c r="D20" s="130">
        <f t="shared" si="1"/>
        <v>45.99</v>
      </c>
      <c r="E20" s="130">
        <v>45.99</v>
      </c>
      <c r="F20" s="131">
        <v>0</v>
      </c>
    </row>
    <row r="21" spans="1:6" s="111" customFormat="1" ht="23.25" customHeight="1">
      <c r="A21" s="128" t="s">
        <v>103</v>
      </c>
      <c r="B21" s="129"/>
      <c r="C21" s="35" t="s">
        <v>89</v>
      </c>
      <c r="D21" s="130">
        <f t="shared" si="1"/>
        <v>45.99</v>
      </c>
      <c r="E21" s="130">
        <v>45.99</v>
      </c>
      <c r="F21" s="131">
        <v>0</v>
      </c>
    </row>
    <row r="22" spans="1:6" s="111" customFormat="1" ht="23.25" customHeight="1">
      <c r="A22" s="128" t="s">
        <v>104</v>
      </c>
      <c r="B22" s="129"/>
      <c r="C22" s="35" t="s">
        <v>105</v>
      </c>
      <c r="D22" s="130">
        <f t="shared" si="1"/>
        <v>34.79</v>
      </c>
      <c r="E22" s="130">
        <v>34.79</v>
      </c>
      <c r="F22" s="131">
        <v>0</v>
      </c>
    </row>
    <row r="23" spans="1:6" s="111" customFormat="1" ht="23.25" customHeight="1">
      <c r="A23" s="128" t="s">
        <v>106</v>
      </c>
      <c r="B23" s="129"/>
      <c r="C23" s="35" t="s">
        <v>89</v>
      </c>
      <c r="D23" s="130">
        <f t="shared" si="1"/>
        <v>34.79</v>
      </c>
      <c r="E23" s="130">
        <v>34.79</v>
      </c>
      <c r="F23" s="131">
        <v>0</v>
      </c>
    </row>
    <row r="24" spans="1:6" s="111" customFormat="1" ht="23.25" customHeight="1">
      <c r="A24" s="128" t="s">
        <v>107</v>
      </c>
      <c r="B24" s="129"/>
      <c r="C24" s="35" t="s">
        <v>108</v>
      </c>
      <c r="D24" s="130">
        <f t="shared" si="1"/>
        <v>19.84</v>
      </c>
      <c r="E24" s="130">
        <v>19.84</v>
      </c>
      <c r="F24" s="131">
        <v>0</v>
      </c>
    </row>
    <row r="25" spans="1:6" s="111" customFormat="1" ht="23.25" customHeight="1">
      <c r="A25" s="128" t="s">
        <v>109</v>
      </c>
      <c r="B25" s="129"/>
      <c r="C25" s="35" t="s">
        <v>96</v>
      </c>
      <c r="D25" s="130">
        <f t="shared" si="1"/>
        <v>19.84</v>
      </c>
      <c r="E25" s="130">
        <v>19.84</v>
      </c>
      <c r="F25" s="131">
        <v>0</v>
      </c>
    </row>
    <row r="26" spans="1:6" s="111" customFormat="1" ht="23.25" customHeight="1">
      <c r="A26" s="128" t="s">
        <v>110</v>
      </c>
      <c r="B26" s="129"/>
      <c r="C26" s="35" t="s">
        <v>111</v>
      </c>
      <c r="D26" s="130">
        <f t="shared" si="1"/>
        <v>8</v>
      </c>
      <c r="E26" s="130">
        <v>0</v>
      </c>
      <c r="F26" s="131">
        <v>8</v>
      </c>
    </row>
    <row r="27" spans="1:6" s="111" customFormat="1" ht="23.25" customHeight="1">
      <c r="A27" s="128" t="s">
        <v>112</v>
      </c>
      <c r="B27" s="129"/>
      <c r="C27" s="35" t="s">
        <v>113</v>
      </c>
      <c r="D27" s="130">
        <f t="shared" si="1"/>
        <v>8</v>
      </c>
      <c r="E27" s="130">
        <v>0</v>
      </c>
      <c r="F27" s="131">
        <v>8</v>
      </c>
    </row>
    <row r="28" spans="1:6" s="111" customFormat="1" ht="23.25" customHeight="1">
      <c r="A28" s="128" t="s">
        <v>114</v>
      </c>
      <c r="B28" s="129"/>
      <c r="C28" s="35" t="s">
        <v>115</v>
      </c>
      <c r="D28" s="130">
        <f t="shared" si="1"/>
        <v>8</v>
      </c>
      <c r="E28" s="130">
        <v>0</v>
      </c>
      <c r="F28" s="131">
        <v>8</v>
      </c>
    </row>
    <row r="29" spans="1:6" s="111" customFormat="1" ht="23.25" customHeight="1">
      <c r="A29" s="128" t="s">
        <v>116</v>
      </c>
      <c r="B29" s="129"/>
      <c r="C29" s="35" t="s">
        <v>117</v>
      </c>
      <c r="D29" s="130">
        <f t="shared" si="1"/>
        <v>110.5</v>
      </c>
      <c r="E29" s="130">
        <v>110.5</v>
      </c>
      <c r="F29" s="131">
        <v>0</v>
      </c>
    </row>
    <row r="30" spans="1:6" s="111" customFormat="1" ht="23.25" customHeight="1">
      <c r="A30" s="128" t="s">
        <v>118</v>
      </c>
      <c r="B30" s="129"/>
      <c r="C30" s="35" t="s">
        <v>119</v>
      </c>
      <c r="D30" s="130">
        <f t="shared" si="1"/>
        <v>89.58</v>
      </c>
      <c r="E30" s="130">
        <v>89.58</v>
      </c>
      <c r="F30" s="131">
        <v>0</v>
      </c>
    </row>
    <row r="31" spans="1:6" s="111" customFormat="1" ht="23.25" customHeight="1">
      <c r="A31" s="128" t="s">
        <v>120</v>
      </c>
      <c r="B31" s="129"/>
      <c r="C31" s="35" t="s">
        <v>121</v>
      </c>
      <c r="D31" s="130">
        <f t="shared" si="1"/>
        <v>7.54</v>
      </c>
      <c r="E31" s="130">
        <v>7.54</v>
      </c>
      <c r="F31" s="131">
        <v>0</v>
      </c>
    </row>
    <row r="32" spans="1:6" s="111" customFormat="1" ht="23.25" customHeight="1">
      <c r="A32" s="128" t="s">
        <v>122</v>
      </c>
      <c r="B32" s="129"/>
      <c r="C32" s="35" t="s">
        <v>123</v>
      </c>
      <c r="D32" s="130">
        <f t="shared" si="1"/>
        <v>3.45</v>
      </c>
      <c r="E32" s="130">
        <v>3.45</v>
      </c>
      <c r="F32" s="131">
        <v>0</v>
      </c>
    </row>
    <row r="33" spans="1:6" s="111" customFormat="1" ht="23.25" customHeight="1">
      <c r="A33" s="128" t="s">
        <v>124</v>
      </c>
      <c r="B33" s="129"/>
      <c r="C33" s="35" t="s">
        <v>125</v>
      </c>
      <c r="D33" s="130">
        <f t="shared" si="1"/>
        <v>1.26</v>
      </c>
      <c r="E33" s="130">
        <v>1.26</v>
      </c>
      <c r="F33" s="131">
        <v>0</v>
      </c>
    </row>
    <row r="34" spans="1:6" s="111" customFormat="1" ht="23.25" customHeight="1">
      <c r="A34" s="128" t="s">
        <v>126</v>
      </c>
      <c r="B34" s="129"/>
      <c r="C34" s="35" t="s">
        <v>127</v>
      </c>
      <c r="D34" s="130">
        <f t="shared" si="1"/>
        <v>77.33</v>
      </c>
      <c r="E34" s="130">
        <v>77.33</v>
      </c>
      <c r="F34" s="131">
        <v>0</v>
      </c>
    </row>
    <row r="35" spans="1:6" s="111" customFormat="1" ht="23.25" customHeight="1">
      <c r="A35" s="128" t="s">
        <v>128</v>
      </c>
      <c r="B35" s="129"/>
      <c r="C35" s="35" t="s">
        <v>129</v>
      </c>
      <c r="D35" s="130">
        <f t="shared" si="1"/>
        <v>15.8</v>
      </c>
      <c r="E35" s="130">
        <v>15.8</v>
      </c>
      <c r="F35" s="131">
        <v>0</v>
      </c>
    </row>
    <row r="36" spans="1:6" s="111" customFormat="1" ht="23.25" customHeight="1">
      <c r="A36" s="128" t="s">
        <v>130</v>
      </c>
      <c r="B36" s="129"/>
      <c r="C36" s="35" t="s">
        <v>131</v>
      </c>
      <c r="D36" s="130">
        <f t="shared" si="1"/>
        <v>15.8</v>
      </c>
      <c r="E36" s="130">
        <v>15.8</v>
      </c>
      <c r="F36" s="131">
        <v>0</v>
      </c>
    </row>
    <row r="37" spans="1:6" s="111" customFormat="1" ht="23.25" customHeight="1">
      <c r="A37" s="128" t="s">
        <v>132</v>
      </c>
      <c r="B37" s="129"/>
      <c r="C37" s="35" t="s">
        <v>133</v>
      </c>
      <c r="D37" s="130">
        <f t="shared" si="1"/>
        <v>5.11</v>
      </c>
      <c r="E37" s="130">
        <v>5.11</v>
      </c>
      <c r="F37" s="131">
        <v>0</v>
      </c>
    </row>
    <row r="38" spans="1:6" s="111" customFormat="1" ht="23.25" customHeight="1">
      <c r="A38" s="128" t="s">
        <v>134</v>
      </c>
      <c r="B38" s="129"/>
      <c r="C38" s="35" t="s">
        <v>135</v>
      </c>
      <c r="D38" s="130">
        <f t="shared" si="1"/>
        <v>1.14</v>
      </c>
      <c r="E38" s="130">
        <v>1.14</v>
      </c>
      <c r="F38" s="131">
        <v>0</v>
      </c>
    </row>
    <row r="39" spans="1:6" s="111" customFormat="1" ht="23.25" customHeight="1">
      <c r="A39" s="128" t="s">
        <v>136</v>
      </c>
      <c r="B39" s="129"/>
      <c r="C39" s="35" t="s">
        <v>137</v>
      </c>
      <c r="D39" s="130">
        <f t="shared" si="1"/>
        <v>0.84</v>
      </c>
      <c r="E39" s="130">
        <v>0.84</v>
      </c>
      <c r="F39" s="131">
        <v>0</v>
      </c>
    </row>
    <row r="40" spans="1:6" s="111" customFormat="1" ht="23.25" customHeight="1">
      <c r="A40" s="128" t="s">
        <v>138</v>
      </c>
      <c r="B40" s="129"/>
      <c r="C40" s="35" t="s">
        <v>139</v>
      </c>
      <c r="D40" s="130">
        <f t="shared" si="1"/>
        <v>3.12</v>
      </c>
      <c r="E40" s="130">
        <v>3.12</v>
      </c>
      <c r="F40" s="131">
        <v>0</v>
      </c>
    </row>
    <row r="41" spans="1:6" s="111" customFormat="1" ht="23.25" customHeight="1">
      <c r="A41" s="128" t="s">
        <v>140</v>
      </c>
      <c r="B41" s="129"/>
      <c r="C41" s="35" t="s">
        <v>141</v>
      </c>
      <c r="D41" s="130">
        <f t="shared" si="1"/>
        <v>69.66</v>
      </c>
      <c r="E41" s="130">
        <v>47.16</v>
      </c>
      <c r="F41" s="131">
        <v>22.5</v>
      </c>
    </row>
    <row r="42" spans="1:6" s="111" customFormat="1" ht="23.25" customHeight="1">
      <c r="A42" s="128" t="s">
        <v>142</v>
      </c>
      <c r="B42" s="129"/>
      <c r="C42" s="35" t="s">
        <v>143</v>
      </c>
      <c r="D42" s="130">
        <f t="shared" si="1"/>
        <v>22.5</v>
      </c>
      <c r="E42" s="130">
        <v>0</v>
      </c>
      <c r="F42" s="131">
        <v>22.5</v>
      </c>
    </row>
    <row r="43" spans="1:6" s="111" customFormat="1" ht="23.25" customHeight="1">
      <c r="A43" s="128" t="s">
        <v>144</v>
      </c>
      <c r="B43" s="129"/>
      <c r="C43" s="35" t="s">
        <v>145</v>
      </c>
      <c r="D43" s="130">
        <f t="shared" si="1"/>
        <v>22.5</v>
      </c>
      <c r="E43" s="130">
        <v>0</v>
      </c>
      <c r="F43" s="131">
        <v>22.5</v>
      </c>
    </row>
    <row r="44" spans="1:6" s="111" customFormat="1" ht="23.25" customHeight="1">
      <c r="A44" s="128" t="s">
        <v>146</v>
      </c>
      <c r="B44" s="129"/>
      <c r="C44" s="35" t="s">
        <v>147</v>
      </c>
      <c r="D44" s="130">
        <f t="shared" si="1"/>
        <v>47.16</v>
      </c>
      <c r="E44" s="130">
        <v>47.16</v>
      </c>
      <c r="F44" s="131">
        <v>0</v>
      </c>
    </row>
    <row r="45" spans="1:6" s="111" customFormat="1" ht="23.25" customHeight="1">
      <c r="A45" s="128" t="s">
        <v>148</v>
      </c>
      <c r="B45" s="129"/>
      <c r="C45" s="35" t="s">
        <v>149</v>
      </c>
      <c r="D45" s="130">
        <f t="shared" si="1"/>
        <v>24.37</v>
      </c>
      <c r="E45" s="130">
        <v>24.37</v>
      </c>
      <c r="F45" s="131">
        <v>0</v>
      </c>
    </row>
    <row r="46" spans="1:6" s="111" customFormat="1" ht="23.25" customHeight="1">
      <c r="A46" s="128" t="s">
        <v>150</v>
      </c>
      <c r="B46" s="129"/>
      <c r="C46" s="35" t="s">
        <v>151</v>
      </c>
      <c r="D46" s="130">
        <f t="shared" si="1"/>
        <v>17.77</v>
      </c>
      <c r="E46" s="130">
        <v>17.77</v>
      </c>
      <c r="F46" s="131">
        <v>0</v>
      </c>
    </row>
    <row r="47" spans="1:6" s="111" customFormat="1" ht="23.25" customHeight="1">
      <c r="A47" s="128" t="s">
        <v>152</v>
      </c>
      <c r="B47" s="129"/>
      <c r="C47" s="35" t="s">
        <v>153</v>
      </c>
      <c r="D47" s="130">
        <f t="shared" si="1"/>
        <v>5.01</v>
      </c>
      <c r="E47" s="130">
        <v>5.01</v>
      </c>
      <c r="F47" s="131">
        <v>0</v>
      </c>
    </row>
    <row r="48" spans="1:6" s="111" customFormat="1" ht="23.25" customHeight="1">
      <c r="A48" s="128" t="s">
        <v>154</v>
      </c>
      <c r="B48" s="129"/>
      <c r="C48" s="35" t="s">
        <v>155</v>
      </c>
      <c r="D48" s="130">
        <f t="shared" si="1"/>
        <v>72.86</v>
      </c>
      <c r="E48" s="130">
        <v>69.86</v>
      </c>
      <c r="F48" s="131">
        <v>3</v>
      </c>
    </row>
    <row r="49" spans="1:6" s="111" customFormat="1" ht="23.25" customHeight="1">
      <c r="A49" s="128" t="s">
        <v>156</v>
      </c>
      <c r="B49" s="129"/>
      <c r="C49" s="35" t="s">
        <v>157</v>
      </c>
      <c r="D49" s="130">
        <f t="shared" si="1"/>
        <v>72.86</v>
      </c>
      <c r="E49" s="130">
        <v>69.86</v>
      </c>
      <c r="F49" s="131">
        <v>3</v>
      </c>
    </row>
    <row r="50" spans="1:6" s="111" customFormat="1" ht="23.25" customHeight="1">
      <c r="A50" s="128" t="s">
        <v>158</v>
      </c>
      <c r="B50" s="129"/>
      <c r="C50" s="35" t="s">
        <v>159</v>
      </c>
      <c r="D50" s="130">
        <f t="shared" si="1"/>
        <v>72.86</v>
      </c>
      <c r="E50" s="130">
        <v>69.86</v>
      </c>
      <c r="F50" s="131">
        <v>3</v>
      </c>
    </row>
    <row r="51" spans="1:6" s="111" customFormat="1" ht="23.25" customHeight="1">
      <c r="A51" s="128" t="s">
        <v>164</v>
      </c>
      <c r="B51" s="129"/>
      <c r="C51" s="35" t="s">
        <v>165</v>
      </c>
      <c r="D51" s="130">
        <f t="shared" si="1"/>
        <v>578.19</v>
      </c>
      <c r="E51" s="130">
        <v>210.18</v>
      </c>
      <c r="F51" s="131">
        <v>368.01</v>
      </c>
    </row>
    <row r="52" spans="1:6" s="111" customFormat="1" ht="23.25" customHeight="1">
      <c r="A52" s="128" t="s">
        <v>166</v>
      </c>
      <c r="B52" s="129"/>
      <c r="C52" s="35" t="s">
        <v>167</v>
      </c>
      <c r="D52" s="130">
        <f t="shared" si="1"/>
        <v>126.62</v>
      </c>
      <c r="E52" s="130">
        <v>87.78</v>
      </c>
      <c r="F52" s="131">
        <v>38.84</v>
      </c>
    </row>
    <row r="53" spans="1:6" s="111" customFormat="1" ht="23.25" customHeight="1">
      <c r="A53" s="128" t="s">
        <v>168</v>
      </c>
      <c r="B53" s="129"/>
      <c r="C53" s="35" t="s">
        <v>169</v>
      </c>
      <c r="D53" s="130">
        <f t="shared" si="1"/>
        <v>87.78</v>
      </c>
      <c r="E53" s="130">
        <v>87.78</v>
      </c>
      <c r="F53" s="131">
        <v>0</v>
      </c>
    </row>
    <row r="54" spans="1:6" s="111" customFormat="1" ht="23.25" customHeight="1">
      <c r="A54" s="128" t="s">
        <v>170</v>
      </c>
      <c r="B54" s="129"/>
      <c r="C54" s="35" t="s">
        <v>171</v>
      </c>
      <c r="D54" s="130">
        <f t="shared" si="1"/>
        <v>10.84</v>
      </c>
      <c r="E54" s="130">
        <v>0</v>
      </c>
      <c r="F54" s="131">
        <v>10.84</v>
      </c>
    </row>
    <row r="55" spans="1:6" s="111" customFormat="1" ht="23.25" customHeight="1">
      <c r="A55" s="128" t="s">
        <v>172</v>
      </c>
      <c r="B55" s="129"/>
      <c r="C55" s="35" t="s">
        <v>173</v>
      </c>
      <c r="D55" s="130">
        <f t="shared" si="1"/>
        <v>28</v>
      </c>
      <c r="E55" s="130">
        <v>0</v>
      </c>
      <c r="F55" s="131">
        <v>28</v>
      </c>
    </row>
    <row r="56" spans="1:6" s="111" customFormat="1" ht="23.25" customHeight="1">
      <c r="A56" s="128" t="s">
        <v>174</v>
      </c>
      <c r="B56" s="129"/>
      <c r="C56" s="35" t="s">
        <v>175</v>
      </c>
      <c r="D56" s="130">
        <f t="shared" si="1"/>
        <v>15</v>
      </c>
      <c r="E56" s="130">
        <v>0</v>
      </c>
      <c r="F56" s="131">
        <v>15</v>
      </c>
    </row>
    <row r="57" spans="1:6" s="111" customFormat="1" ht="23.25" customHeight="1">
      <c r="A57" s="128" t="s">
        <v>176</v>
      </c>
      <c r="B57" s="129"/>
      <c r="C57" s="35" t="s">
        <v>177</v>
      </c>
      <c r="D57" s="130">
        <f t="shared" si="1"/>
        <v>15</v>
      </c>
      <c r="E57" s="130">
        <v>0</v>
      </c>
      <c r="F57" s="131">
        <v>15</v>
      </c>
    </row>
    <row r="58" spans="1:6" s="111" customFormat="1" ht="23.25" customHeight="1">
      <c r="A58" s="128" t="s">
        <v>178</v>
      </c>
      <c r="B58" s="129"/>
      <c r="C58" s="35" t="s">
        <v>179</v>
      </c>
      <c r="D58" s="130">
        <f t="shared" si="1"/>
        <v>238.17</v>
      </c>
      <c r="E58" s="130">
        <v>0</v>
      </c>
      <c r="F58" s="131">
        <v>238.17</v>
      </c>
    </row>
    <row r="59" spans="1:6" s="111" customFormat="1" ht="23.25" customHeight="1">
      <c r="A59" s="128" t="s">
        <v>180</v>
      </c>
      <c r="B59" s="129"/>
      <c r="C59" s="35" t="s">
        <v>181</v>
      </c>
      <c r="D59" s="130">
        <f t="shared" si="1"/>
        <v>220.5</v>
      </c>
      <c r="E59" s="130">
        <v>0</v>
      </c>
      <c r="F59" s="131">
        <v>220.5</v>
      </c>
    </row>
    <row r="60" spans="1:6" s="111" customFormat="1" ht="23.25" customHeight="1">
      <c r="A60" s="128" t="s">
        <v>182</v>
      </c>
      <c r="B60" s="129"/>
      <c r="C60" s="35" t="s">
        <v>183</v>
      </c>
      <c r="D60" s="130">
        <f t="shared" si="1"/>
        <v>2</v>
      </c>
      <c r="E60" s="130">
        <v>0</v>
      </c>
      <c r="F60" s="131">
        <v>2</v>
      </c>
    </row>
    <row r="61" spans="1:6" s="111" customFormat="1" ht="23.25" customHeight="1">
      <c r="A61" s="128" t="s">
        <v>184</v>
      </c>
      <c r="B61" s="129"/>
      <c r="C61" s="35" t="s">
        <v>185</v>
      </c>
      <c r="D61" s="130">
        <f t="shared" si="1"/>
        <v>15.43</v>
      </c>
      <c r="E61" s="130">
        <v>0</v>
      </c>
      <c r="F61" s="131">
        <v>15.43</v>
      </c>
    </row>
    <row r="62" spans="1:6" s="111" customFormat="1" ht="23.25" customHeight="1">
      <c r="A62" s="128" t="s">
        <v>186</v>
      </c>
      <c r="B62" s="129"/>
      <c r="C62" s="35" t="s">
        <v>187</v>
      </c>
      <c r="D62" s="130">
        <f t="shared" si="1"/>
        <v>0.24</v>
      </c>
      <c r="E62" s="130">
        <v>0</v>
      </c>
      <c r="F62" s="131">
        <v>0.24</v>
      </c>
    </row>
    <row r="63" spans="1:6" s="111" customFormat="1" ht="23.25" customHeight="1">
      <c r="A63" s="128" t="s">
        <v>188</v>
      </c>
      <c r="B63" s="129"/>
      <c r="C63" s="35" t="s">
        <v>189</v>
      </c>
      <c r="D63" s="130">
        <f t="shared" si="1"/>
        <v>198.4</v>
      </c>
      <c r="E63" s="130">
        <v>122.4</v>
      </c>
      <c r="F63" s="131">
        <v>76</v>
      </c>
    </row>
    <row r="64" spans="1:6" s="111" customFormat="1" ht="23.25" customHeight="1">
      <c r="A64" s="132" t="s">
        <v>190</v>
      </c>
      <c r="B64" s="133"/>
      <c r="C64" s="134" t="s">
        <v>191</v>
      </c>
      <c r="D64" s="135">
        <f t="shared" si="1"/>
        <v>122.4</v>
      </c>
      <c r="E64" s="135">
        <v>122.4</v>
      </c>
      <c r="F64" s="136">
        <v>0</v>
      </c>
    </row>
    <row r="65" spans="1:6" s="111" customFormat="1" ht="23.25" customHeight="1">
      <c r="A65" s="137" t="s">
        <v>192</v>
      </c>
      <c r="B65" s="138"/>
      <c r="C65" s="139" t="s">
        <v>193</v>
      </c>
      <c r="D65" s="140">
        <f t="shared" si="1"/>
        <v>76</v>
      </c>
      <c r="E65" s="140">
        <v>0</v>
      </c>
      <c r="F65" s="141">
        <v>76</v>
      </c>
    </row>
    <row r="66" spans="1:6" ht="32.25" customHeight="1">
      <c r="A66" s="68" t="s">
        <v>222</v>
      </c>
      <c r="B66" s="69"/>
      <c r="C66" s="69"/>
      <c r="D66" s="69"/>
      <c r="E66" s="69"/>
      <c r="F66" s="69"/>
    </row>
    <row r="67" spans="1:8" s="5" customFormat="1" ht="15.75" customHeight="1">
      <c r="A67" s="39" t="s">
        <v>195</v>
      </c>
      <c r="B67" s="104"/>
      <c r="C67" s="104"/>
      <c r="D67" s="104"/>
      <c r="E67" s="104"/>
      <c r="F67" s="104"/>
      <c r="G67" s="40"/>
      <c r="H67" s="40"/>
    </row>
    <row r="68" ht="14.25">
      <c r="A68" s="45"/>
    </row>
    <row r="69" ht="14.25">
      <c r="A69" s="45"/>
    </row>
    <row r="70" ht="14.25">
      <c r="A70" s="45"/>
    </row>
    <row r="71" ht="14.25">
      <c r="A71" s="45"/>
    </row>
  </sheetData>
  <sheetProtection/>
  <mergeCells count="67">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F66"/>
    <mergeCell ref="C5:C7"/>
    <mergeCell ref="D5:D7"/>
    <mergeCell ref="E5:E7"/>
    <mergeCell ref="F5:F7"/>
    <mergeCell ref="A5:B7"/>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7">
      <selection activeCell="F28" sqref="F28"/>
    </sheetView>
  </sheetViews>
  <sheetFormatPr defaultColWidth="9.00390625" defaultRowHeight="14.25"/>
  <cols>
    <col min="1" max="1" width="8.00390625" style="80" bestFit="1" customWidth="1"/>
    <col min="2" max="2" width="26.875" style="80" customWidth="1"/>
    <col min="3" max="3" width="8.625" style="80" customWidth="1"/>
    <col min="4" max="4" width="8.00390625" style="80" customWidth="1"/>
    <col min="5" max="5" width="19.00390625" style="80" bestFit="1" customWidth="1"/>
    <col min="6" max="6" width="8.625" style="80" customWidth="1"/>
    <col min="7" max="7" width="8.00390625" style="80" customWidth="1"/>
    <col min="8" max="8" width="32.875" style="80" customWidth="1"/>
    <col min="9" max="9" width="8.625" style="80" customWidth="1"/>
    <col min="10" max="10" width="8.50390625" style="80" customWidth="1"/>
    <col min="11" max="16384" width="9.00390625" style="80" customWidth="1"/>
  </cols>
  <sheetData>
    <row r="1" spans="1:9" ht="21.75">
      <c r="A1" s="81" t="s">
        <v>223</v>
      </c>
      <c r="B1" s="81"/>
      <c r="C1" s="81"/>
      <c r="D1" s="81"/>
      <c r="E1" s="81"/>
      <c r="F1" s="81"/>
      <c r="G1" s="81"/>
      <c r="H1" s="81"/>
      <c r="I1" s="81"/>
    </row>
    <row r="2" spans="1:9" s="76" customFormat="1" ht="20.25" customHeight="1">
      <c r="A2" s="82"/>
      <c r="B2" s="82"/>
      <c r="C2" s="82"/>
      <c r="D2" s="83"/>
      <c r="E2" s="83"/>
      <c r="F2" s="83"/>
      <c r="G2" s="83"/>
      <c r="H2" s="83"/>
      <c r="I2" s="105" t="s">
        <v>224</v>
      </c>
    </row>
    <row r="3" spans="1:9" s="77" customFormat="1" ht="13.5" customHeight="1">
      <c r="A3" s="84" t="s">
        <v>2</v>
      </c>
      <c r="B3" s="85"/>
      <c r="C3" s="85"/>
      <c r="D3" s="85"/>
      <c r="E3" s="85"/>
      <c r="F3" s="85"/>
      <c r="G3" s="85"/>
      <c r="H3" s="85"/>
      <c r="I3" s="106" t="s">
        <v>3</v>
      </c>
    </row>
    <row r="4" spans="1:9" s="78" customFormat="1" ht="13.5" customHeight="1">
      <c r="A4" s="86" t="s">
        <v>225</v>
      </c>
      <c r="B4" s="87" t="s">
        <v>81</v>
      </c>
      <c r="C4" s="87" t="s">
        <v>8</v>
      </c>
      <c r="D4" s="87" t="s">
        <v>225</v>
      </c>
      <c r="E4" s="87" t="s">
        <v>81</v>
      </c>
      <c r="F4" s="87" t="s">
        <v>8</v>
      </c>
      <c r="G4" s="87" t="s">
        <v>225</v>
      </c>
      <c r="H4" s="87" t="s">
        <v>81</v>
      </c>
      <c r="I4" s="107" t="s">
        <v>8</v>
      </c>
    </row>
    <row r="5" spans="1:9" s="78" customFormat="1" ht="13.5" customHeight="1">
      <c r="A5" s="88">
        <v>301</v>
      </c>
      <c r="B5" s="89" t="s">
        <v>226</v>
      </c>
      <c r="C5" s="90">
        <f>SUM(C6:C18)</f>
        <v>841.01</v>
      </c>
      <c r="D5" s="91">
        <v>302</v>
      </c>
      <c r="E5" s="89" t="s">
        <v>227</v>
      </c>
      <c r="F5" s="90">
        <f>SUM(F6:F32)</f>
        <v>139.14000000000001</v>
      </c>
      <c r="G5" s="91">
        <v>307</v>
      </c>
      <c r="H5" s="89" t="s">
        <v>228</v>
      </c>
      <c r="I5" s="108"/>
    </row>
    <row r="6" spans="1:9" s="78" customFormat="1" ht="13.5" customHeight="1">
      <c r="A6" s="88">
        <v>30101</v>
      </c>
      <c r="B6" s="89" t="s">
        <v>229</v>
      </c>
      <c r="C6" s="90">
        <v>240.46</v>
      </c>
      <c r="D6" s="91">
        <v>30201</v>
      </c>
      <c r="E6" s="89" t="s">
        <v>230</v>
      </c>
      <c r="F6" s="90">
        <v>35.94</v>
      </c>
      <c r="G6" s="91">
        <v>30701</v>
      </c>
      <c r="H6" s="89" t="s">
        <v>231</v>
      </c>
      <c r="I6" s="108"/>
    </row>
    <row r="7" spans="1:9" s="78" customFormat="1" ht="13.5" customHeight="1">
      <c r="A7" s="88">
        <v>30102</v>
      </c>
      <c r="B7" s="89" t="s">
        <v>232</v>
      </c>
      <c r="C7" s="90">
        <v>144.94</v>
      </c>
      <c r="D7" s="91">
        <v>30202</v>
      </c>
      <c r="E7" s="89" t="s">
        <v>233</v>
      </c>
      <c r="F7" s="90">
        <v>4.35</v>
      </c>
      <c r="G7" s="91">
        <v>30702</v>
      </c>
      <c r="H7" s="89" t="s">
        <v>234</v>
      </c>
      <c r="I7" s="108"/>
    </row>
    <row r="8" spans="1:9" s="78" customFormat="1" ht="13.5" customHeight="1">
      <c r="A8" s="88">
        <v>30103</v>
      </c>
      <c r="B8" s="89" t="s">
        <v>235</v>
      </c>
      <c r="C8" s="90">
        <v>194.16</v>
      </c>
      <c r="D8" s="91">
        <v>30203</v>
      </c>
      <c r="E8" s="89" t="s">
        <v>236</v>
      </c>
      <c r="F8" s="90"/>
      <c r="G8" s="91">
        <v>310</v>
      </c>
      <c r="H8" s="89" t="s">
        <v>237</v>
      </c>
      <c r="I8" s="108"/>
    </row>
    <row r="9" spans="1:9" s="78" customFormat="1" ht="13.5" customHeight="1">
      <c r="A9" s="88">
        <v>30106</v>
      </c>
      <c r="B9" s="89" t="s">
        <v>238</v>
      </c>
      <c r="C9" s="90"/>
      <c r="D9" s="91">
        <v>30204</v>
      </c>
      <c r="E9" s="89" t="s">
        <v>239</v>
      </c>
      <c r="F9" s="90"/>
      <c r="G9" s="91">
        <v>31001</v>
      </c>
      <c r="H9" s="89" t="s">
        <v>240</v>
      </c>
      <c r="I9" s="108"/>
    </row>
    <row r="10" spans="1:9" s="78" customFormat="1" ht="13.5" customHeight="1">
      <c r="A10" s="88">
        <v>30107</v>
      </c>
      <c r="B10" s="89" t="s">
        <v>241</v>
      </c>
      <c r="C10" s="90">
        <v>78.14</v>
      </c>
      <c r="D10" s="91">
        <v>30205</v>
      </c>
      <c r="E10" s="89" t="s">
        <v>242</v>
      </c>
      <c r="F10" s="90">
        <v>2.89</v>
      </c>
      <c r="G10" s="91">
        <v>31002</v>
      </c>
      <c r="H10" s="89" t="s">
        <v>243</v>
      </c>
      <c r="I10" s="108"/>
    </row>
    <row r="11" spans="1:9" s="78" customFormat="1" ht="13.5" customHeight="1">
      <c r="A11" s="88">
        <v>30108</v>
      </c>
      <c r="B11" s="89" t="s">
        <v>244</v>
      </c>
      <c r="C11" s="90">
        <v>77.33</v>
      </c>
      <c r="D11" s="91">
        <v>30206</v>
      </c>
      <c r="E11" s="89" t="s">
        <v>245</v>
      </c>
      <c r="F11" s="90">
        <v>7.35</v>
      </c>
      <c r="G11" s="91">
        <v>31003</v>
      </c>
      <c r="H11" s="89" t="s">
        <v>246</v>
      </c>
      <c r="I11" s="108"/>
    </row>
    <row r="12" spans="1:9" s="78" customFormat="1" ht="13.5" customHeight="1">
      <c r="A12" s="88">
        <v>30109</v>
      </c>
      <c r="B12" s="89" t="s">
        <v>247</v>
      </c>
      <c r="C12" s="90"/>
      <c r="D12" s="91">
        <v>30207</v>
      </c>
      <c r="E12" s="89" t="s">
        <v>248</v>
      </c>
      <c r="F12" s="90"/>
      <c r="G12" s="91">
        <v>31005</v>
      </c>
      <c r="H12" s="89" t="s">
        <v>249</v>
      </c>
      <c r="I12" s="108"/>
    </row>
    <row r="13" spans="1:9" s="78" customFormat="1" ht="13.5" customHeight="1">
      <c r="A13" s="88">
        <v>30110</v>
      </c>
      <c r="B13" s="89" t="s">
        <v>250</v>
      </c>
      <c r="C13" s="90">
        <v>42.15</v>
      </c>
      <c r="D13" s="91">
        <v>30208</v>
      </c>
      <c r="E13" s="89" t="s">
        <v>251</v>
      </c>
      <c r="F13" s="90"/>
      <c r="G13" s="91">
        <v>31006</v>
      </c>
      <c r="H13" s="89" t="s">
        <v>252</v>
      </c>
      <c r="I13" s="108"/>
    </row>
    <row r="14" spans="1:9" s="78" customFormat="1" ht="13.5" customHeight="1">
      <c r="A14" s="88">
        <v>30111</v>
      </c>
      <c r="B14" s="89" t="s">
        <v>253</v>
      </c>
      <c r="C14" s="90">
        <v>5.01</v>
      </c>
      <c r="D14" s="91">
        <v>30209</v>
      </c>
      <c r="E14" s="89" t="s">
        <v>254</v>
      </c>
      <c r="F14" s="90"/>
      <c r="G14" s="91">
        <v>31007</v>
      </c>
      <c r="H14" s="89" t="s">
        <v>255</v>
      </c>
      <c r="I14" s="108"/>
    </row>
    <row r="15" spans="1:9" s="78" customFormat="1" ht="13.5" customHeight="1">
      <c r="A15" s="88">
        <v>30112</v>
      </c>
      <c r="B15" s="89" t="s">
        <v>256</v>
      </c>
      <c r="C15" s="90">
        <v>5.26</v>
      </c>
      <c r="D15" s="91">
        <v>30211</v>
      </c>
      <c r="E15" s="89" t="s">
        <v>257</v>
      </c>
      <c r="F15" s="90">
        <v>19.65</v>
      </c>
      <c r="G15" s="91">
        <v>31008</v>
      </c>
      <c r="H15" s="89" t="s">
        <v>258</v>
      </c>
      <c r="I15" s="108"/>
    </row>
    <row r="16" spans="1:9" s="78" customFormat="1" ht="13.5" customHeight="1">
      <c r="A16" s="88">
        <v>30113</v>
      </c>
      <c r="B16" s="89" t="s">
        <v>259</v>
      </c>
      <c r="C16" s="90">
        <v>53.56</v>
      </c>
      <c r="D16" s="91">
        <v>30212</v>
      </c>
      <c r="E16" s="89" t="s">
        <v>260</v>
      </c>
      <c r="F16" s="90"/>
      <c r="G16" s="91">
        <v>31009</v>
      </c>
      <c r="H16" s="89" t="s">
        <v>261</v>
      </c>
      <c r="I16" s="108"/>
    </row>
    <row r="17" spans="1:9" s="78" customFormat="1" ht="13.5" customHeight="1">
      <c r="A17" s="88">
        <v>30114</v>
      </c>
      <c r="B17" s="89" t="s">
        <v>262</v>
      </c>
      <c r="C17" s="90"/>
      <c r="D17" s="91">
        <v>30213</v>
      </c>
      <c r="E17" s="89" t="s">
        <v>263</v>
      </c>
      <c r="F17" s="90"/>
      <c r="G17" s="91">
        <v>31010</v>
      </c>
      <c r="H17" s="89" t="s">
        <v>264</v>
      </c>
      <c r="I17" s="108"/>
    </row>
    <row r="18" spans="1:9" s="78" customFormat="1" ht="13.5" customHeight="1">
      <c r="A18" s="88">
        <v>30199</v>
      </c>
      <c r="B18" s="89" t="s">
        <v>265</v>
      </c>
      <c r="C18" s="90"/>
      <c r="D18" s="91">
        <v>30214</v>
      </c>
      <c r="E18" s="89" t="s">
        <v>266</v>
      </c>
      <c r="F18" s="90"/>
      <c r="G18" s="91">
        <v>31011</v>
      </c>
      <c r="H18" s="89" t="s">
        <v>267</v>
      </c>
      <c r="I18" s="108"/>
    </row>
    <row r="19" spans="1:9" s="78" customFormat="1" ht="13.5" customHeight="1">
      <c r="A19" s="88">
        <v>303</v>
      </c>
      <c r="B19" s="89" t="s">
        <v>268</v>
      </c>
      <c r="C19" s="90">
        <f>SUM(C20:C30)</f>
        <v>182.03</v>
      </c>
      <c r="D19" s="91">
        <v>30215</v>
      </c>
      <c r="E19" s="89" t="s">
        <v>269</v>
      </c>
      <c r="F19" s="90">
        <v>4.43</v>
      </c>
      <c r="G19" s="91">
        <v>31012</v>
      </c>
      <c r="H19" s="89" t="s">
        <v>270</v>
      </c>
      <c r="I19" s="108"/>
    </row>
    <row r="20" spans="1:9" s="78" customFormat="1" ht="13.5" customHeight="1">
      <c r="A20" s="88">
        <v>30301</v>
      </c>
      <c r="B20" s="89" t="s">
        <v>271</v>
      </c>
      <c r="C20" s="90"/>
      <c r="D20" s="91">
        <v>30216</v>
      </c>
      <c r="E20" s="89" t="s">
        <v>272</v>
      </c>
      <c r="F20" s="90">
        <v>2.64</v>
      </c>
      <c r="G20" s="91">
        <v>31013</v>
      </c>
      <c r="H20" s="89" t="s">
        <v>273</v>
      </c>
      <c r="I20" s="108"/>
    </row>
    <row r="21" spans="1:9" s="78" customFormat="1" ht="13.5" customHeight="1">
      <c r="A21" s="88">
        <v>30302</v>
      </c>
      <c r="B21" s="89" t="s">
        <v>274</v>
      </c>
      <c r="C21" s="90"/>
      <c r="D21" s="91">
        <v>30217</v>
      </c>
      <c r="E21" s="89" t="s">
        <v>275</v>
      </c>
      <c r="F21" s="90">
        <v>5.12</v>
      </c>
      <c r="G21" s="91">
        <v>31019</v>
      </c>
      <c r="H21" s="89" t="s">
        <v>276</v>
      </c>
      <c r="I21" s="108"/>
    </row>
    <row r="22" spans="1:9" s="78" customFormat="1" ht="13.5" customHeight="1">
      <c r="A22" s="88">
        <v>30303</v>
      </c>
      <c r="B22" s="89" t="s">
        <v>277</v>
      </c>
      <c r="C22" s="90"/>
      <c r="D22" s="91">
        <v>30218</v>
      </c>
      <c r="E22" s="89" t="s">
        <v>278</v>
      </c>
      <c r="F22" s="90"/>
      <c r="G22" s="91">
        <v>31021</v>
      </c>
      <c r="H22" s="89" t="s">
        <v>279</v>
      </c>
      <c r="I22" s="108"/>
    </row>
    <row r="23" spans="1:9" s="78" customFormat="1" ht="13.5" customHeight="1">
      <c r="A23" s="88">
        <v>30304</v>
      </c>
      <c r="B23" s="89" t="s">
        <v>280</v>
      </c>
      <c r="C23" s="92">
        <v>15.8</v>
      </c>
      <c r="D23" s="91">
        <v>30224</v>
      </c>
      <c r="E23" s="89" t="s">
        <v>281</v>
      </c>
      <c r="F23" s="90"/>
      <c r="G23" s="91">
        <v>31022</v>
      </c>
      <c r="H23" s="89" t="s">
        <v>282</v>
      </c>
      <c r="I23" s="108"/>
    </row>
    <row r="24" spans="1:9" s="78" customFormat="1" ht="13.5" customHeight="1">
      <c r="A24" s="88">
        <v>30305</v>
      </c>
      <c r="B24" s="89" t="s">
        <v>283</v>
      </c>
      <c r="C24" s="90">
        <v>166.23</v>
      </c>
      <c r="D24" s="91">
        <v>30225</v>
      </c>
      <c r="E24" s="89" t="s">
        <v>284</v>
      </c>
      <c r="F24" s="90"/>
      <c r="G24" s="91">
        <v>31099</v>
      </c>
      <c r="H24" s="89" t="s">
        <v>285</v>
      </c>
      <c r="I24" s="108"/>
    </row>
    <row r="25" spans="1:9" s="78" customFormat="1" ht="13.5" customHeight="1">
      <c r="A25" s="88">
        <v>30306</v>
      </c>
      <c r="B25" s="89" t="s">
        <v>286</v>
      </c>
      <c r="C25" s="90"/>
      <c r="D25" s="91">
        <v>30226</v>
      </c>
      <c r="E25" s="89" t="s">
        <v>287</v>
      </c>
      <c r="F25" s="90"/>
      <c r="G25" s="91">
        <v>399</v>
      </c>
      <c r="H25" s="89" t="s">
        <v>288</v>
      </c>
      <c r="I25" s="108"/>
    </row>
    <row r="26" spans="1:9" s="78" customFormat="1" ht="13.5" customHeight="1">
      <c r="A26" s="88">
        <v>30307</v>
      </c>
      <c r="B26" s="89" t="s">
        <v>289</v>
      </c>
      <c r="C26" s="90"/>
      <c r="D26" s="91">
        <v>30227</v>
      </c>
      <c r="E26" s="89" t="s">
        <v>290</v>
      </c>
      <c r="F26" s="90"/>
      <c r="G26" s="91">
        <v>39906</v>
      </c>
      <c r="H26" s="89" t="s">
        <v>291</v>
      </c>
      <c r="I26" s="108"/>
    </row>
    <row r="27" spans="1:9" s="78" customFormat="1" ht="13.5" customHeight="1">
      <c r="A27" s="88">
        <v>30308</v>
      </c>
      <c r="B27" s="89" t="s">
        <v>292</v>
      </c>
      <c r="C27" s="90"/>
      <c r="D27" s="91">
        <v>30228</v>
      </c>
      <c r="E27" s="89" t="s">
        <v>293</v>
      </c>
      <c r="F27" s="90">
        <v>8.44</v>
      </c>
      <c r="G27" s="91">
        <v>39907</v>
      </c>
      <c r="H27" s="89" t="s">
        <v>294</v>
      </c>
      <c r="I27" s="108"/>
    </row>
    <row r="28" spans="1:9" s="78" customFormat="1" ht="13.5" customHeight="1">
      <c r="A28" s="88">
        <v>30309</v>
      </c>
      <c r="B28" s="89" t="s">
        <v>295</v>
      </c>
      <c r="C28" s="90"/>
      <c r="D28" s="91">
        <v>30229</v>
      </c>
      <c r="E28" s="89" t="s">
        <v>296</v>
      </c>
      <c r="F28" s="90">
        <v>11.42</v>
      </c>
      <c r="G28" s="91">
        <v>39908</v>
      </c>
      <c r="H28" s="89" t="s">
        <v>297</v>
      </c>
      <c r="I28" s="108"/>
    </row>
    <row r="29" spans="1:9" s="78" customFormat="1" ht="13.5" customHeight="1">
      <c r="A29" s="88">
        <v>30310</v>
      </c>
      <c r="B29" s="89" t="s">
        <v>298</v>
      </c>
      <c r="C29" s="90"/>
      <c r="D29" s="91">
        <v>30231</v>
      </c>
      <c r="E29" s="89" t="s">
        <v>299</v>
      </c>
      <c r="F29" s="90"/>
      <c r="G29" s="91">
        <v>39999</v>
      </c>
      <c r="H29" s="89" t="s">
        <v>300</v>
      </c>
      <c r="I29" s="108"/>
    </row>
    <row r="30" spans="1:9" s="78" customFormat="1" ht="13.5" customHeight="1">
      <c r="A30" s="88">
        <v>30399</v>
      </c>
      <c r="B30" s="89" t="s">
        <v>301</v>
      </c>
      <c r="C30" s="90"/>
      <c r="D30" s="91">
        <v>30239</v>
      </c>
      <c r="E30" s="89" t="s">
        <v>302</v>
      </c>
      <c r="F30" s="90">
        <v>31.37</v>
      </c>
      <c r="G30" s="91"/>
      <c r="H30" s="89"/>
      <c r="I30" s="108"/>
    </row>
    <row r="31" spans="1:9" s="78" customFormat="1" ht="13.5" customHeight="1">
      <c r="A31" s="93"/>
      <c r="B31" s="90"/>
      <c r="C31" s="90"/>
      <c r="D31" s="91">
        <v>30240</v>
      </c>
      <c r="E31" s="89" t="s">
        <v>303</v>
      </c>
      <c r="F31" s="90"/>
      <c r="G31" s="91"/>
      <c r="H31" s="89"/>
      <c r="I31" s="108"/>
    </row>
    <row r="32" spans="1:9" s="78" customFormat="1" ht="13.5" customHeight="1">
      <c r="A32" s="93"/>
      <c r="B32" s="90"/>
      <c r="C32" s="90"/>
      <c r="D32" s="91">
        <v>30299</v>
      </c>
      <c r="E32" s="89" t="s">
        <v>304</v>
      </c>
      <c r="F32" s="90">
        <v>5.54</v>
      </c>
      <c r="G32" s="91"/>
      <c r="H32" s="89"/>
      <c r="I32" s="108"/>
    </row>
    <row r="33" spans="1:9" s="78" customFormat="1" ht="13.5" customHeight="1">
      <c r="A33" s="94"/>
      <c r="B33" s="95"/>
      <c r="C33" s="90"/>
      <c r="D33" s="91"/>
      <c r="E33" s="89"/>
      <c r="F33" s="90"/>
      <c r="G33" s="96"/>
      <c r="H33" s="96"/>
      <c r="I33" s="108"/>
    </row>
    <row r="34" spans="1:9" s="78" customFormat="1" ht="13.5" customHeight="1">
      <c r="A34" s="97" t="s">
        <v>305</v>
      </c>
      <c r="B34" s="98"/>
      <c r="C34" s="99">
        <f>C19+C5</f>
        <v>1023.04</v>
      </c>
      <c r="D34" s="98" t="s">
        <v>306</v>
      </c>
      <c r="E34" s="98"/>
      <c r="F34" s="98"/>
      <c r="G34" s="98"/>
      <c r="H34" s="98"/>
      <c r="I34" s="109">
        <f>F5+I5+I8+I25</f>
        <v>139.14000000000001</v>
      </c>
    </row>
    <row r="35" spans="1:9" s="79" customFormat="1" ht="19.5" customHeight="1">
      <c r="A35" s="100" t="s">
        <v>307</v>
      </c>
      <c r="B35" s="100"/>
      <c r="C35" s="100"/>
      <c r="D35" s="100"/>
      <c r="E35" s="100"/>
      <c r="F35" s="100"/>
      <c r="G35" s="100"/>
      <c r="H35" s="100"/>
      <c r="I35" s="100"/>
    </row>
    <row r="36" spans="1:8" s="53" customFormat="1" ht="18" customHeight="1">
      <c r="A36" s="70" t="s">
        <v>195</v>
      </c>
      <c r="G36" s="71"/>
      <c r="H36" s="71"/>
    </row>
    <row r="37" spans="1:9" s="78" customFormat="1" ht="19.5" customHeight="1">
      <c r="A37" s="101"/>
      <c r="B37" s="101"/>
      <c r="C37" s="102"/>
      <c r="D37" s="101"/>
      <c r="E37" s="101"/>
      <c r="F37" s="101"/>
      <c r="G37" s="101"/>
      <c r="H37" s="101"/>
      <c r="I37" s="110"/>
    </row>
    <row r="38" spans="1:9" ht="19.5" customHeight="1">
      <c r="A38" s="103"/>
      <c r="B38" s="103"/>
      <c r="C38" s="103"/>
      <c r="D38" s="103"/>
      <c r="E38" s="103"/>
      <c r="F38" s="103"/>
      <c r="G38" s="103"/>
      <c r="H38" s="103"/>
      <c r="I38" s="103"/>
    </row>
    <row r="39" spans="1:8" s="5" customFormat="1" ht="18" customHeight="1">
      <c r="A39" s="39"/>
      <c r="B39" s="104"/>
      <c r="C39" s="104"/>
      <c r="D39" s="104"/>
      <c r="E39" s="104"/>
      <c r="F39" s="104"/>
      <c r="G39" s="40"/>
      <c r="H39" s="40"/>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J15" sqref="J15"/>
    </sheetView>
  </sheetViews>
  <sheetFormatPr defaultColWidth="9.00390625" defaultRowHeight="14.25"/>
  <cols>
    <col min="1" max="12" width="10.125" style="6" customWidth="1"/>
    <col min="13" max="16384" width="9.00390625" style="6" customWidth="1"/>
  </cols>
  <sheetData>
    <row r="1" spans="1:12" s="1" customFormat="1" ht="30" customHeight="1">
      <c r="A1" s="7" t="s">
        <v>308</v>
      </c>
      <c r="B1" s="7"/>
      <c r="C1" s="7"/>
      <c r="D1" s="7"/>
      <c r="E1" s="7"/>
      <c r="F1" s="7"/>
      <c r="G1" s="7"/>
      <c r="H1" s="7"/>
      <c r="I1" s="7"/>
      <c r="J1" s="7"/>
      <c r="K1" s="7"/>
      <c r="L1" s="7"/>
    </row>
    <row r="2" s="2" customFormat="1" ht="10.5" customHeight="1">
      <c r="L2" s="46" t="s">
        <v>309</v>
      </c>
    </row>
    <row r="3" spans="1:12" s="2" customFormat="1" ht="15" customHeight="1">
      <c r="A3" s="9" t="s">
        <v>2</v>
      </c>
      <c r="B3" s="10"/>
      <c r="C3" s="10"/>
      <c r="D3" s="10"/>
      <c r="E3" s="10"/>
      <c r="F3" s="10"/>
      <c r="G3" s="10"/>
      <c r="H3" s="10"/>
      <c r="I3" s="10"/>
      <c r="J3" s="10"/>
      <c r="K3" s="11"/>
      <c r="L3" s="46" t="s">
        <v>3</v>
      </c>
    </row>
    <row r="4" spans="1:12" s="3" customFormat="1" ht="27.75" customHeight="1">
      <c r="A4" s="54" t="s">
        <v>310</v>
      </c>
      <c r="B4" s="17"/>
      <c r="C4" s="17"/>
      <c r="D4" s="17"/>
      <c r="E4" s="17"/>
      <c r="F4" s="55"/>
      <c r="G4" s="16" t="s">
        <v>8</v>
      </c>
      <c r="H4" s="17"/>
      <c r="I4" s="17"/>
      <c r="J4" s="17"/>
      <c r="K4" s="17"/>
      <c r="L4" s="72"/>
    </row>
    <row r="5" spans="1:12" s="3" customFormat="1" ht="30" customHeight="1">
      <c r="A5" s="56" t="s">
        <v>83</v>
      </c>
      <c r="B5" s="57" t="s">
        <v>311</v>
      </c>
      <c r="C5" s="58" t="s">
        <v>312</v>
      </c>
      <c r="D5" s="59"/>
      <c r="E5" s="60"/>
      <c r="F5" s="61" t="s">
        <v>313</v>
      </c>
      <c r="G5" s="62" t="s">
        <v>83</v>
      </c>
      <c r="H5" s="57" t="s">
        <v>311</v>
      </c>
      <c r="I5" s="58" t="s">
        <v>312</v>
      </c>
      <c r="J5" s="59"/>
      <c r="K5" s="60"/>
      <c r="L5" s="73" t="s">
        <v>313</v>
      </c>
    </row>
    <row r="6" spans="1:12" s="3" customFormat="1" ht="30" customHeight="1">
      <c r="A6" s="63"/>
      <c r="B6" s="23"/>
      <c r="C6" s="23" t="s">
        <v>220</v>
      </c>
      <c r="D6" s="23" t="s">
        <v>314</v>
      </c>
      <c r="E6" s="23" t="s">
        <v>315</v>
      </c>
      <c r="F6" s="61"/>
      <c r="G6" s="64"/>
      <c r="H6" s="23"/>
      <c r="I6" s="23" t="s">
        <v>220</v>
      </c>
      <c r="J6" s="23" t="s">
        <v>314</v>
      </c>
      <c r="K6" s="23" t="s">
        <v>315</v>
      </c>
      <c r="L6" s="49"/>
    </row>
    <row r="7" spans="1:12" s="3" customFormat="1" ht="27.75" customHeight="1">
      <c r="A7" s="18">
        <v>1</v>
      </c>
      <c r="B7" s="19">
        <v>2</v>
      </c>
      <c r="C7" s="19">
        <v>3</v>
      </c>
      <c r="D7" s="19">
        <v>4</v>
      </c>
      <c r="E7" s="19">
        <v>5</v>
      </c>
      <c r="F7" s="19">
        <v>6</v>
      </c>
      <c r="G7" s="19">
        <v>7</v>
      </c>
      <c r="H7" s="19">
        <v>8</v>
      </c>
      <c r="I7" s="19">
        <v>9</v>
      </c>
      <c r="J7" s="19">
        <v>10</v>
      </c>
      <c r="K7" s="19">
        <v>11</v>
      </c>
      <c r="L7" s="50">
        <v>12</v>
      </c>
    </row>
    <row r="8" spans="1:12" s="4" customFormat="1" ht="42.75" customHeight="1">
      <c r="A8" s="65">
        <v>5.36</v>
      </c>
      <c r="B8" s="66"/>
      <c r="C8" s="66"/>
      <c r="D8" s="66"/>
      <c r="E8" s="66"/>
      <c r="F8" s="66">
        <v>5.36</v>
      </c>
      <c r="G8" s="66">
        <v>5.12</v>
      </c>
      <c r="H8" s="66"/>
      <c r="I8" s="66"/>
      <c r="J8" s="66"/>
      <c r="K8" s="74"/>
      <c r="L8" s="75">
        <v>5.12</v>
      </c>
    </row>
    <row r="9" spans="1:12" s="4" customFormat="1" ht="38.25" customHeight="1">
      <c r="A9" s="38" t="s">
        <v>316</v>
      </c>
      <c r="B9" s="67"/>
      <c r="C9" s="67"/>
      <c r="D9" s="67"/>
      <c r="E9" s="67"/>
      <c r="F9" s="67"/>
      <c r="G9" s="67"/>
      <c r="H9" s="67"/>
      <c r="I9" s="67"/>
      <c r="J9" s="67"/>
      <c r="K9" s="67"/>
      <c r="L9" s="67"/>
    </row>
    <row r="10" spans="1:8" s="5" customFormat="1" ht="21" customHeight="1">
      <c r="A10" s="39" t="s">
        <v>195</v>
      </c>
      <c r="G10" s="40"/>
      <c r="H10" s="40"/>
    </row>
    <row r="11" spans="1:12" s="4" customFormat="1" ht="42.75" customHeight="1">
      <c r="A11" s="43"/>
      <c r="B11" s="43"/>
      <c r="C11" s="43"/>
      <c r="D11" s="43"/>
      <c r="E11" s="43"/>
      <c r="F11" s="43"/>
      <c r="G11" s="43"/>
      <c r="H11" s="43"/>
      <c r="I11" s="43"/>
      <c r="J11" s="43"/>
      <c r="K11" s="43"/>
      <c r="L11" s="43"/>
    </row>
    <row r="12" spans="1:12" ht="45" customHeight="1">
      <c r="A12" s="68"/>
      <c r="B12" s="69"/>
      <c r="C12" s="69"/>
      <c r="D12" s="69"/>
      <c r="E12" s="69"/>
      <c r="F12" s="69"/>
      <c r="G12" s="69"/>
      <c r="H12" s="69"/>
      <c r="I12" s="69"/>
      <c r="J12" s="69"/>
      <c r="K12" s="69"/>
      <c r="L12" s="69"/>
    </row>
    <row r="13" spans="1:8" s="53" customFormat="1" ht="18" customHeight="1">
      <c r="A13" s="70"/>
      <c r="G13" s="71"/>
      <c r="H13" s="71"/>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F15" sqref="F15"/>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7" t="s">
        <v>317</v>
      </c>
      <c r="B1" s="7"/>
      <c r="C1" s="7"/>
      <c r="D1" s="7"/>
      <c r="E1" s="7"/>
      <c r="F1" s="7"/>
      <c r="G1" s="7"/>
      <c r="H1" s="7"/>
      <c r="I1" s="7"/>
    </row>
    <row r="2" spans="1:9" s="2" customFormat="1" ht="13.5" customHeight="1">
      <c r="A2" s="8"/>
      <c r="B2" s="8"/>
      <c r="C2" s="8"/>
      <c r="I2" s="46" t="s">
        <v>318</v>
      </c>
    </row>
    <row r="3" spans="1:9" s="2" customFormat="1" ht="21.75" customHeight="1">
      <c r="A3" s="9" t="s">
        <v>2</v>
      </c>
      <c r="B3" s="8"/>
      <c r="C3" s="8"/>
      <c r="D3" s="10"/>
      <c r="E3" s="10"/>
      <c r="F3" s="10"/>
      <c r="G3" s="10"/>
      <c r="H3" s="11"/>
      <c r="I3" s="46" t="s">
        <v>3</v>
      </c>
    </row>
    <row r="4" spans="1:9" s="3" customFormat="1" ht="20.25" customHeight="1">
      <c r="A4" s="12" t="s">
        <v>319</v>
      </c>
      <c r="B4" s="13"/>
      <c r="C4" s="13"/>
      <c r="D4" s="14" t="s">
        <v>320</v>
      </c>
      <c r="E4" s="15" t="s">
        <v>321</v>
      </c>
      <c r="F4" s="16" t="s">
        <v>219</v>
      </c>
      <c r="G4" s="17"/>
      <c r="H4" s="17"/>
      <c r="I4" s="47" t="s">
        <v>322</v>
      </c>
    </row>
    <row r="5" spans="1:9" s="3" customFormat="1" ht="27" customHeight="1">
      <c r="A5" s="18" t="s">
        <v>80</v>
      </c>
      <c r="B5" s="19"/>
      <c r="C5" s="19" t="s">
        <v>81</v>
      </c>
      <c r="D5" s="20"/>
      <c r="E5" s="21"/>
      <c r="F5" s="21" t="s">
        <v>220</v>
      </c>
      <c r="G5" s="21" t="s">
        <v>221</v>
      </c>
      <c r="H5" s="20" t="s">
        <v>199</v>
      </c>
      <c r="I5" s="48"/>
    </row>
    <row r="6" spans="1:9" s="3" customFormat="1" ht="18" customHeight="1">
      <c r="A6" s="18"/>
      <c r="B6" s="19"/>
      <c r="C6" s="19"/>
      <c r="D6" s="20"/>
      <c r="E6" s="21"/>
      <c r="F6" s="21"/>
      <c r="G6" s="21"/>
      <c r="H6" s="20"/>
      <c r="I6" s="48"/>
    </row>
    <row r="7" spans="1:9" s="3" customFormat="1" ht="22.5" customHeight="1">
      <c r="A7" s="18"/>
      <c r="B7" s="19"/>
      <c r="C7" s="19"/>
      <c r="D7" s="22"/>
      <c r="E7" s="23"/>
      <c r="F7" s="23"/>
      <c r="G7" s="23"/>
      <c r="H7" s="22"/>
      <c r="I7" s="49"/>
    </row>
    <row r="8" spans="1:9" s="3" customFormat="1" ht="22.5" customHeight="1">
      <c r="A8" s="24" t="s">
        <v>82</v>
      </c>
      <c r="B8" s="25"/>
      <c r="C8" s="26"/>
      <c r="D8" s="19">
        <v>1</v>
      </c>
      <c r="E8" s="19">
        <v>2</v>
      </c>
      <c r="F8" s="19">
        <v>3</v>
      </c>
      <c r="G8" s="19">
        <v>4</v>
      </c>
      <c r="H8" s="27">
        <v>5</v>
      </c>
      <c r="I8" s="50">
        <v>6</v>
      </c>
    </row>
    <row r="9" spans="1:9" s="3" customFormat="1" ht="22.5" customHeight="1">
      <c r="A9" s="28" t="s">
        <v>83</v>
      </c>
      <c r="B9" s="29"/>
      <c r="C9" s="30"/>
      <c r="D9" s="31"/>
      <c r="E9" s="32">
        <v>80.16</v>
      </c>
      <c r="F9" s="32">
        <v>80.16</v>
      </c>
      <c r="G9" s="31"/>
      <c r="H9" s="32">
        <v>80.16</v>
      </c>
      <c r="I9" s="51"/>
    </row>
    <row r="10" spans="1:9" s="4" customFormat="1" ht="22.5" customHeight="1">
      <c r="A10" s="33" t="s">
        <v>154</v>
      </c>
      <c r="B10" s="34"/>
      <c r="C10" s="35" t="s">
        <v>155</v>
      </c>
      <c r="D10" s="36"/>
      <c r="E10" s="32">
        <v>80.16</v>
      </c>
      <c r="F10" s="32">
        <v>80.16</v>
      </c>
      <c r="G10" s="37"/>
      <c r="H10" s="32">
        <v>80.16</v>
      </c>
      <c r="I10" s="52"/>
    </row>
    <row r="11" spans="1:9" s="4" customFormat="1" ht="22.5" customHeight="1">
      <c r="A11" s="33" t="s">
        <v>160</v>
      </c>
      <c r="B11" s="34"/>
      <c r="C11" s="35" t="s">
        <v>161</v>
      </c>
      <c r="D11" s="36"/>
      <c r="E11" s="32">
        <v>80.16</v>
      </c>
      <c r="F11" s="32">
        <v>80.16</v>
      </c>
      <c r="G11" s="36"/>
      <c r="H11" s="32">
        <v>80.16</v>
      </c>
      <c r="I11" s="52"/>
    </row>
    <row r="12" spans="1:9" s="4" customFormat="1" ht="22.5" customHeight="1">
      <c r="A12" s="33" t="s">
        <v>162</v>
      </c>
      <c r="B12" s="34"/>
      <c r="C12" s="35" t="s">
        <v>163</v>
      </c>
      <c r="D12" s="36"/>
      <c r="E12" s="32">
        <v>80.16</v>
      </c>
      <c r="F12" s="32">
        <v>80.16</v>
      </c>
      <c r="G12" s="36"/>
      <c r="H12" s="32">
        <v>80.16</v>
      </c>
      <c r="I12" s="52"/>
    </row>
    <row r="13" spans="1:9" s="4" customFormat="1" ht="32.25" customHeight="1">
      <c r="A13" s="38" t="s">
        <v>323</v>
      </c>
      <c r="B13" s="38"/>
      <c r="C13" s="38"/>
      <c r="D13" s="38"/>
      <c r="E13" s="38"/>
      <c r="F13" s="38"/>
      <c r="G13" s="38"/>
      <c r="H13" s="38"/>
      <c r="I13" s="38"/>
    </row>
    <row r="14" spans="1:8" s="5" customFormat="1" ht="21" customHeight="1">
      <c r="A14" s="39" t="s">
        <v>195</v>
      </c>
      <c r="G14" s="40"/>
      <c r="H14" s="40"/>
    </row>
    <row r="15" spans="1:9" s="4" customFormat="1" ht="22.5" customHeight="1">
      <c r="A15" s="41"/>
      <c r="B15" s="41"/>
      <c r="C15" s="42"/>
      <c r="D15" s="43"/>
      <c r="E15" s="43"/>
      <c r="F15" s="43"/>
      <c r="G15" s="43"/>
      <c r="H15" s="43"/>
      <c r="I15" s="43"/>
    </row>
    <row r="16" spans="1:9" s="4" customFormat="1" ht="32.25" customHeight="1">
      <c r="A16" s="44"/>
      <c r="B16" s="44"/>
      <c r="C16" s="44"/>
      <c r="D16" s="44"/>
      <c r="E16" s="44"/>
      <c r="F16" s="44"/>
      <c r="G16" s="44"/>
      <c r="H16" s="44"/>
      <c r="I16" s="44"/>
    </row>
    <row r="17" spans="1:8" s="5" customFormat="1" ht="21" customHeight="1">
      <c r="A17" s="39"/>
      <c r="G17" s="40"/>
      <c r="H17" s="40"/>
    </row>
    <row r="18" ht="14.25">
      <c r="A18" s="45"/>
    </row>
    <row r="19" ht="14.25">
      <c r="A19" s="45"/>
    </row>
    <row r="20" ht="14.25">
      <c r="A20" s="45"/>
    </row>
    <row r="21" ht="14.25">
      <c r="A21" s="45"/>
    </row>
  </sheetData>
  <sheetProtection/>
  <mergeCells count="18">
    <mergeCell ref="A1:I1"/>
    <mergeCell ref="A4:C4"/>
    <mergeCell ref="F4:H4"/>
    <mergeCell ref="A8:C8"/>
    <mergeCell ref="A9:C9"/>
    <mergeCell ref="A10:B10"/>
    <mergeCell ref="A11:B11"/>
    <mergeCell ref="A12:B12"/>
    <mergeCell ref="A13:I13"/>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Ρiscеs ┽ωαпg</cp:lastModifiedBy>
  <cp:lastPrinted>2020-08-10T01:55:21Z</cp:lastPrinted>
  <dcterms:created xsi:type="dcterms:W3CDTF">2011-12-26T04:36:18Z</dcterms:created>
  <dcterms:modified xsi:type="dcterms:W3CDTF">2020-08-24T03:54:16Z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