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5"/>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一般公共预算财政拨款“三公”经费支出决算表" sheetId="8" r:id="rId8"/>
    <sheet name="g08政府性基金预算财政拨款支出决算表" sheetId="9" r:id="rId9"/>
  </sheets>
  <definedNames>
    <definedName name="_xlnm.Print_Area" localSheetId="1">'g01收入支出决算总表'!$A$1:$F$34</definedName>
    <definedName name="_xlnm.Print_Area" localSheetId="4">'g04财政拨款收入支出决算总表'!$A$1:$H$38</definedName>
    <definedName name="_xlnm.Print_Area" localSheetId="5">'g05一般公共预算财政拨款支出决算表'!$A$1:$E$83</definedName>
    <definedName name="_xlnm.Print_Area" localSheetId="6">'g06一般公共预算财政拨款基本支出决算表'!$A$1:$I$38</definedName>
    <definedName name="_xlnm.Print_Area" localSheetId="8">'g08政府性基金预算财政拨款支出决算表'!$A$1:$H$20</definedName>
    <definedName name="_xlnm.Print_Area" localSheetId="7">'Z07一般公共预算财政拨款“三公”经费支出决算表'!$A$1:$L$12</definedName>
  </definedNames>
  <calcPr fullCalcOnLoad="1"/>
</workbook>
</file>

<file path=xl/sharedStrings.xml><?xml version="1.0" encoding="utf-8"?>
<sst xmlns="http://schemas.openxmlformats.org/spreadsheetml/2006/main" count="771" uniqueCount="347">
  <si>
    <t>南江县集州街道办事处</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</si>
  <si>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</si>
  <si>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</si>
  <si>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</si>
  <si>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</si>
  <si>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</si>
  <si>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</si>
  <si>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</si>
  <si>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</si>
  <si>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</si>
  <si>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</si>
  <si>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</si>
  <si>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</si>
  <si>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</si>
  <si>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</si>
  <si>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</si>
  <si>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</si>
  <si>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</si>
  <si>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</si>
  <si>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</si>
  <si>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</si>
  <si>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</si>
  <si>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</si>
  <si>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</si>
  <si>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</si>
  <si>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</si>
  <si>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</si>
  <si>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</si>
  <si>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</si>
  <si>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</si>
  <si>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</si>
  <si>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</si>
  <si>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</si>
  <si>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</si>
  <si>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</si>
  <si>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</si>
  <si>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</si>
  <si>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</si>
  <si>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</si>
  <si>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</si>
  <si>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</si>
  <si>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</si>
  <si>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</si>
  <si>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</si>
  <si>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</si>
  <si>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</si>
  <si>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</si>
  <si>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</si>
  <si>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</si>
  <si>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</si>
  <si>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</si>
  <si>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</si>
  <si>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</si>
  <si>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</si>
  <si>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</si>
  <si>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</si>
  <si>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</si>
  <si>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</si>
  <si>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</si>
  <si>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</si>
  <si>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</si>
  <si>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</si>
  <si>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</si>
  <si>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</si>
  <si>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</si>
  <si>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</si>
  <si>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</si>
  <si>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</si>
  <si>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</si>
  <si>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</si>
  <si>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</si>
  <si>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</si>
  <si>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</si>
  <si>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</si>
  <si>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</si>
  <si>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</si>
  <si>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</si>
  <si>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</si>
  <si>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</si>
  <si>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</si>
  <si>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</si>
  <si>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</si>
  <si>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</si>
  <si>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</si>
  <si>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</si>
  <si>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</si>
  <si>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</si>
  <si>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</si>
  <si>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</si>
  <si>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</si>
  <si>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</si>
  <si>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20102</t>
  </si>
  <si>
    <t>政协事务</t>
  </si>
  <si>
    <t>2010201</t>
  </si>
  <si>
    <t>20103</t>
  </si>
  <si>
    <t>政府办公厅（室）及相关机构事务</t>
  </si>
  <si>
    <t>2010301</t>
  </si>
  <si>
    <t>2010303</t>
  </si>
  <si>
    <t xml:space="preserve">  机关服务</t>
  </si>
  <si>
    <t>2010399</t>
  </si>
  <si>
    <t xml:space="preserve">  其他政府办公厅（室）及相关机构事务支出</t>
  </si>
  <si>
    <t>20106</t>
  </si>
  <si>
    <t>财政事务</t>
  </si>
  <si>
    <t>2010601</t>
  </si>
  <si>
    <t>2010603</t>
  </si>
  <si>
    <t>2010650</t>
  </si>
  <si>
    <t xml:space="preserve">  事业运行</t>
  </si>
  <si>
    <t>20131</t>
  </si>
  <si>
    <t>党委办公厅（室）及相关机构事务</t>
  </si>
  <si>
    <t>2013101</t>
  </si>
  <si>
    <t>2013150</t>
  </si>
  <si>
    <t>20138</t>
  </si>
  <si>
    <t>市场监督管理事务</t>
  </si>
  <si>
    <t>2013850</t>
  </si>
  <si>
    <t>207</t>
  </si>
  <si>
    <t>文化旅游体育与传媒支出</t>
  </si>
  <si>
    <t>20708</t>
  </si>
  <si>
    <t>广播电视</t>
  </si>
  <si>
    <t>2070804</t>
  </si>
  <si>
    <t xml:space="preserve">  广播</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</si>
  <si>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</si>
  <si>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</si>
  <si>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</si>
  <si>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</si>
  <si>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</si>
  <si>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</si>
  <si>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</si>
  <si>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</si>
  <si>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</si>
  <si>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</si>
  <si>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</si>
  <si>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</si>
  <si>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</si>
  <si>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</si>
  <si>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</si>
  <si>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</si>
  <si>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</si>
  <si>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</si>
  <si>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</si>
  <si>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</si>
  <si>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</si>
  <si>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</si>
  <si>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</si>
  <si>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</si>
  <si>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</si>
  <si>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</si>
  <si>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</si>
  <si>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</si>
  <si>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</si>
  <si>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</si>
  <si>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</si>
  <si>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</si>
  <si>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</si>
  <si>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</si>
  <si>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</si>
  <si>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</si>
  <si>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</si>
  <si>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</si>
  <si>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</si>
  <si>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</si>
  <si>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</si>
  <si>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</si>
  <si>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</si>
  <si>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</si>
  <si>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</si>
  <si>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</si>
  <si>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</si>
  <si>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</si>
  <si>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</si>
  <si>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</si>
  <si>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2120801</t>
  </si>
  <si>
    <t xml:space="preserve">  征地和拆迁补偿支出</t>
  </si>
  <si>
    <t>213</t>
  </si>
  <si>
    <t>农林水支出</t>
  </si>
  <si>
    <t>21301</t>
  </si>
  <si>
    <t>农业</t>
  </si>
  <si>
    <t>2130106</t>
  </si>
  <si>
    <t xml:space="preserve">  科技转化与推广服务</t>
  </si>
  <si>
    <t>2130108</t>
  </si>
  <si>
    <t xml:space="preserve">  病虫害控制</t>
  </si>
  <si>
    <t>2130199</t>
  </si>
  <si>
    <t xml:space="preserve">  其他农业支出</t>
  </si>
  <si>
    <t>21303</t>
  </si>
  <si>
    <t>水利</t>
  </si>
  <si>
    <t>2130317</t>
  </si>
  <si>
    <t xml:space="preserve">  水利技术推广</t>
  </si>
  <si>
    <t>2130399</t>
  </si>
  <si>
    <t xml:space="preserve">  其他水利支出</t>
  </si>
  <si>
    <t>21305</t>
  </si>
  <si>
    <t>扶贫</t>
  </si>
  <si>
    <t>2130504</t>
  </si>
  <si>
    <t xml:space="preserve">  农村基础设施建设</t>
  </si>
  <si>
    <t>2130505</t>
  </si>
  <si>
    <t xml:space="preserve">  生产发展</t>
  </si>
  <si>
    <t>2130506</t>
  </si>
  <si>
    <t xml:space="preserve">  社会发展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</si>
  <si>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</si>
  <si>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</si>
  <si>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</si>
  <si>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</si>
  <si>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</si>
  <si>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</si>
  <si>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</si>
  <si>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</si>
  <si>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224</t>
  </si>
  <si>
    <t>灾害防治及应急管理支出</t>
  </si>
  <si>
    <t>22407</t>
  </si>
  <si>
    <t>自然灾害救灾及恢复重建支出</t>
  </si>
  <si>
    <t>2240702</t>
  </si>
  <si>
    <t xml:space="preserve">  地方自然灾害生活补助</t>
  </si>
  <si>
    <t>229</t>
  </si>
  <si>
    <t>其他支出</t>
  </si>
  <si>
    <t>22960</t>
  </si>
  <si>
    <t>彩票公益金安排的支出</t>
  </si>
  <si>
    <t>2296002</t>
  </si>
  <si>
    <t xml:space="preserve">  用于社会福利的彩票公益金支出</t>
  </si>
  <si>
    <t>22999</t>
  </si>
  <si>
    <t>2299901</t>
  </si>
  <si>
    <t xml:space="preserve">  其他支出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</si>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</sst>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name val="华文中宋"/>
      <family val="0"/>
    </font>
    <font>
      <sz val="28"/>
      <name val="宋体"/>
      <family val="0"/>
    </font>
    <font>
      <sz val="11"/>
      <color indexed="9"/>
      <name val="宋体"/>
      <family val="0"/>
    </font>
    <font>
      <sz val="11"/>
      <color indexed="10"/>
      <name val="宋体"/>
      <family val="0"/>
    </font>
    <font>
      <sz val="11"/>
      <color indexed="62"/>
      <name val="宋体"/>
      <family val="0"/>
    </font>
    <font>
      <b/>
      <sz val="13"/>
      <color indexed="62"/>
      <name val="宋体"/>
      <family val="0"/>
    </font>
    <font>
      <sz val="11"/>
      <color indexed="20"/>
      <name val="宋体"/>
      <family val="0"/>
    </font>
    <font>
      <sz val="11"/>
      <color indexed="16"/>
      <name val="宋体"/>
      <family val="0"/>
    </font>
    <font>
      <b/>
      <sz val="18"/>
      <color indexed="62"/>
      <name val="宋体"/>
      <family val="0"/>
    </font>
    <font>
      <b/>
      <sz val="11"/>
      <color indexed="62"/>
      <name val="宋体"/>
      <family val="0"/>
    </font>
    <font>
      <u val="single"/>
      <sz val="12"/>
      <color indexed="12"/>
      <name val="宋体"/>
      <family val="0"/>
    </font>
    <font>
      <u val="single"/>
      <sz val="11"/>
      <color indexed="20"/>
      <name val="宋体"/>
      <family val="0"/>
    </font>
    <font>
      <sz val="10"/>
      <name val="Arial"/>
      <family val="2"/>
    </font>
    <font>
      <i/>
      <sz val="11"/>
      <color indexed="23"/>
      <name val="宋体"/>
      <family val="0"/>
    </font>
    <font>
      <b/>
      <sz val="15"/>
      <color indexed="62"/>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color indexed="63"/>
      </left>
      <right>
        <color indexed="63"/>
      </right>
      <top style="thin"/>
      <bottom/>
    </border>
    <border>
      <left style="thin"/>
      <right style="thin"/>
      <top style="thin"/>
      <bottom/>
    </border>
    <border>
      <left>
        <color indexed="63"/>
      </left>
      <right style="medium"/>
      <top style="thin"/>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bottom style="thin"/>
    </border>
    <border>
      <left style="thin"/>
      <right style="thin"/>
      <top/>
      <bottom style="thin"/>
    </border>
    <border>
      <left>
        <color indexed="63"/>
      </left>
      <right style="medium"/>
      <top/>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4" fillId="0" borderId="0" applyFont="0" applyFill="0" applyBorder="0" applyAlignment="0" applyProtection="0"/>
    <xf numFmtId="0" fontId="20" fillId="4" borderId="0" applyNumberFormat="0" applyBorder="0" applyAlignment="0" applyProtection="0"/>
    <xf numFmtId="41" fontId="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24" fillId="0" borderId="0" applyNumberFormat="0" applyFill="0" applyBorder="0" applyAlignment="0" applyProtection="0"/>
    <xf numFmtId="0" fontId="20" fillId="4" borderId="0" applyNumberFormat="0" applyBorder="0" applyAlignment="0" applyProtection="0"/>
    <xf numFmtId="9" fontId="4" fillId="0" borderId="0" applyFont="0" applyFill="0" applyBorder="0" applyAlignment="0" applyProtection="0"/>
    <xf numFmtId="0" fontId="40"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20"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0" fillId="4" borderId="0" applyNumberFormat="0" applyBorder="0" applyAlignment="0" applyProtection="0"/>
    <xf numFmtId="0" fontId="36"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6" fillId="0" borderId="0">
      <alignment/>
      <protection/>
    </xf>
  </cellStyleXfs>
  <cellXfs count="28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4" fontId="2" fillId="0" borderId="19" xfId="80" applyNumberFormat="1" applyFont="1" applyFill="1" applyBorder="1" applyAlignment="1">
      <alignment horizontal="center" vertical="center" wrapText="1"/>
      <protection/>
    </xf>
    <xf numFmtId="176" fontId="2" fillId="0" borderId="29" xfId="80" applyNumberFormat="1" applyFont="1" applyFill="1" applyBorder="1" applyAlignment="1">
      <alignment horizontal="center" vertical="center" wrapText="1"/>
      <protection/>
    </xf>
    <xf numFmtId="0" fontId="4" fillId="0" borderId="32" xfId="0" applyFont="1" applyFill="1" applyBorder="1" applyAlignment="1">
      <alignment vertical="center" shrinkToFit="1"/>
    </xf>
    <xf numFmtId="0" fontId="4" fillId="0" borderId="33" xfId="0" applyFont="1" applyFill="1" applyBorder="1" applyAlignment="1">
      <alignment horizontal="left" vertical="center" shrinkToFit="1"/>
    </xf>
    <xf numFmtId="0" fontId="2" fillId="0" borderId="34" xfId="80" applyFont="1" applyBorder="1" applyAlignment="1">
      <alignment vertical="center" wrapText="1"/>
      <protection/>
    </xf>
    <xf numFmtId="0" fontId="2" fillId="0" borderId="35" xfId="80" applyFont="1" applyBorder="1" applyAlignment="1">
      <alignment vertical="center" wrapText="1"/>
      <protection/>
    </xf>
    <xf numFmtId="0" fontId="2" fillId="0" borderId="35" xfId="80" applyFont="1" applyFill="1" applyBorder="1" applyAlignment="1">
      <alignment vertical="center" wrapText="1"/>
      <protection/>
    </xf>
    <xf numFmtId="0" fontId="2" fillId="0" borderId="36" xfId="80" applyFont="1" applyFill="1" applyBorder="1" applyAlignment="1">
      <alignment vertical="center" wrapText="1"/>
      <protection/>
    </xf>
    <xf numFmtId="0" fontId="2" fillId="0" borderId="37" xfId="80" applyFont="1" applyFill="1" applyBorder="1" applyAlignment="1">
      <alignment vertical="center" wrapText="1"/>
      <protection/>
    </xf>
    <xf numFmtId="0" fontId="2" fillId="0" borderId="38"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7"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31" xfId="80" applyFont="1" applyFill="1" applyBorder="1" applyAlignment="1">
      <alignment horizontal="center" vertical="center" wrapText="1"/>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8"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8" xfId="0" applyFont="1" applyFill="1" applyBorder="1" applyAlignment="1">
      <alignment horizontal="left" vertical="center"/>
    </xf>
    <xf numFmtId="0" fontId="54" fillId="0" borderId="19" xfId="0" applyFont="1" applyFill="1" applyBorder="1" applyAlignment="1">
      <alignment vertical="center"/>
    </xf>
    <xf numFmtId="0" fontId="54" fillId="0" borderId="19" xfId="0" applyFont="1" applyBorder="1" applyAlignment="1">
      <alignment vertical="center"/>
    </xf>
    <xf numFmtId="0" fontId="54" fillId="0" borderId="19" xfId="0" applyFont="1" applyFill="1" applyBorder="1" applyAlignment="1">
      <alignment horizontal="left" vertical="center"/>
    </xf>
    <xf numFmtId="176" fontId="54" fillId="0" borderId="19" xfId="0" applyNumberFormat="1" applyFont="1" applyBorder="1" applyAlignment="1">
      <alignment vertical="center"/>
    </xf>
    <xf numFmtId="0" fontId="54" fillId="0" borderId="18" xfId="0" applyFont="1" applyBorder="1" applyAlignment="1">
      <alignment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5" fillId="0" borderId="19" xfId="0" applyFont="1" applyBorder="1" applyAlignment="1">
      <alignment vertical="center"/>
    </xf>
    <xf numFmtId="0" fontId="54" fillId="0" borderId="34" xfId="0" applyFont="1" applyBorder="1" applyAlignment="1">
      <alignment horizontal="center" vertical="center"/>
    </xf>
    <xf numFmtId="0" fontId="54" fillId="0" borderId="35" xfId="0" applyFont="1" applyBorder="1" applyAlignment="1">
      <alignment horizontal="center" vertical="center"/>
    </xf>
    <xf numFmtId="176" fontId="54" fillId="0" borderId="35" xfId="0" applyNumberFormat="1" applyFont="1" applyBorder="1" applyAlignment="1">
      <alignment vertical="center"/>
    </xf>
    <xf numFmtId="0" fontId="56" fillId="0" borderId="0" xfId="40" applyFont="1" applyAlignment="1">
      <alignment horizontal="left" vertical="center"/>
      <protection/>
    </xf>
    <xf numFmtId="0" fontId="54" fillId="0" borderId="0" xfId="0" applyFont="1" applyBorder="1" applyAlignment="1">
      <alignment horizontal="center" vertical="center"/>
    </xf>
    <xf numFmtId="0" fontId="54" fillId="0" borderId="0" xfId="0" applyFont="1" applyBorder="1" applyAlignment="1">
      <alignment vertical="center"/>
    </xf>
    <xf numFmtId="0" fontId="57"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48" xfId="0" applyFont="1" applyBorder="1" applyAlignment="1">
      <alignment horizontal="center" vertical="center" wrapText="1"/>
    </xf>
    <xf numFmtId="0" fontId="54" fillId="0" borderId="29" xfId="0" applyFont="1" applyBorder="1" applyAlignment="1">
      <alignment vertical="center"/>
    </xf>
    <xf numFmtId="176" fontId="55" fillId="0" borderId="37" xfId="0" applyNumberFormat="1" applyFont="1" applyBorder="1" applyAlignment="1">
      <alignment vertical="center"/>
    </xf>
    <xf numFmtId="0" fontId="55"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9" xfId="80" applyNumberFormat="1" applyFont="1" applyFill="1" applyBorder="1" applyAlignment="1">
      <alignment horizontal="center" vertical="center" wrapText="1"/>
      <protection/>
    </xf>
    <xf numFmtId="0" fontId="4" fillId="0" borderId="49" xfId="0" applyFont="1" applyFill="1" applyBorder="1" applyAlignment="1">
      <alignment vertical="center" shrinkToFit="1"/>
    </xf>
    <xf numFmtId="0" fontId="4" fillId="0" borderId="50" xfId="0" applyFont="1" applyFill="1" applyBorder="1" applyAlignment="1">
      <alignment horizontal="left" vertical="center" shrinkToFit="1"/>
    </xf>
    <xf numFmtId="0" fontId="0" fillId="0" borderId="18" xfId="80" applyFont="1" applyBorder="1" applyAlignment="1">
      <alignment vertical="center" wrapText="1"/>
      <protection/>
    </xf>
    <xf numFmtId="0" fontId="5" fillId="0" borderId="19" xfId="80" applyFont="1" applyBorder="1" applyAlignment="1">
      <alignment vertical="center" wrapText="1"/>
      <protection/>
    </xf>
    <xf numFmtId="0" fontId="0" fillId="0" borderId="19" xfId="80" applyFont="1" applyFill="1" applyBorder="1" applyAlignment="1">
      <alignment vertical="center" wrapText="1"/>
      <protection/>
    </xf>
    <xf numFmtId="4" fontId="0" fillId="0" borderId="19" xfId="80" applyNumberFormat="1" applyFont="1" applyFill="1" applyBorder="1" applyAlignment="1">
      <alignment vertical="center" wrapText="1"/>
      <protection/>
    </xf>
    <xf numFmtId="0" fontId="0" fillId="0" borderId="29" xfId="80" applyFont="1" applyFill="1" applyBorder="1" applyAlignment="1">
      <alignment vertical="center" wrapText="1"/>
      <protection/>
    </xf>
    <xf numFmtId="0" fontId="0" fillId="0" borderId="19" xfId="80" applyFont="1" applyBorder="1" applyAlignment="1">
      <alignment vertical="center" wrapText="1"/>
      <protection/>
    </xf>
    <xf numFmtId="0" fontId="0" fillId="0" borderId="34" xfId="80" applyFont="1" applyBorder="1" applyAlignment="1">
      <alignment vertical="center" wrapText="1"/>
      <protection/>
    </xf>
    <xf numFmtId="0" fontId="0" fillId="0" borderId="35" xfId="80" applyFont="1" applyBorder="1" applyAlignment="1">
      <alignment vertical="center" wrapText="1"/>
      <protection/>
    </xf>
    <xf numFmtId="0" fontId="0" fillId="0" borderId="35" xfId="80" applyFont="1" applyFill="1" applyBorder="1" applyAlignment="1">
      <alignment vertical="center" wrapText="1"/>
      <protection/>
    </xf>
    <xf numFmtId="0" fontId="0" fillId="0" borderId="37" xfId="80" applyFont="1" applyFill="1" applyBorder="1" applyAlignment="1">
      <alignment vertical="center" wrapText="1"/>
      <protection/>
    </xf>
    <xf numFmtId="0" fontId="1" fillId="0" borderId="0" xfId="15" applyFont="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8"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2" fillId="35" borderId="19" xfId="15" applyNumberFormat="1" applyFont="1" applyFill="1" applyBorder="1" applyAlignment="1">
      <alignment horizontal="center" vertical="center"/>
      <protection/>
    </xf>
    <xf numFmtId="49" fontId="2" fillId="0" borderId="19" xfId="15" applyNumberFormat="1" applyFont="1" applyFill="1" applyBorder="1" applyAlignment="1">
      <alignment horizontal="center" vertical="center" wrapText="1"/>
      <protection/>
    </xf>
    <xf numFmtId="49" fontId="2" fillId="0" borderId="29" xfId="15" applyNumberFormat="1" applyFont="1" applyFill="1" applyBorder="1" applyAlignment="1">
      <alignment horizontal="center" vertical="center" wrapText="1"/>
      <protection/>
    </xf>
    <xf numFmtId="49" fontId="2" fillId="35" borderId="19" xfId="15" applyNumberFormat="1" applyFont="1" applyFill="1" applyBorder="1" applyAlignment="1">
      <alignment horizontal="center" vertical="center"/>
      <protection/>
    </xf>
    <xf numFmtId="49" fontId="2" fillId="35" borderId="29" xfId="15" applyNumberFormat="1" applyFont="1" applyFill="1" applyBorder="1" applyAlignment="1">
      <alignment horizontal="center" vertical="center"/>
      <protection/>
    </xf>
    <xf numFmtId="176" fontId="2" fillId="0" borderId="18" xfId="15" applyNumberFormat="1" applyFont="1" applyFill="1" applyBorder="1" applyAlignment="1">
      <alignment horizontal="left" vertical="center"/>
      <protection/>
    </xf>
    <xf numFmtId="176" fontId="2" fillId="0" borderId="19" xfId="15" applyNumberFormat="1" applyFont="1" applyFill="1" applyBorder="1" applyAlignment="1">
      <alignment horizontal="right" vertical="center"/>
      <protection/>
    </xf>
    <xf numFmtId="176" fontId="2" fillId="0" borderId="19" xfId="15" applyNumberFormat="1" applyFont="1" applyFill="1" applyBorder="1" applyAlignment="1">
      <alignment horizontal="left" vertical="center"/>
      <protection/>
    </xf>
    <xf numFmtId="0" fontId="2" fillId="35" borderId="19" xfId="15" applyNumberFormat="1" applyFont="1" applyFill="1" applyBorder="1" applyAlignment="1">
      <alignment horizontal="center" vertical="center"/>
      <protection/>
    </xf>
    <xf numFmtId="176" fontId="2" fillId="0" borderId="29" xfId="15" applyNumberFormat="1" applyFont="1" applyFill="1" applyBorder="1" applyAlignment="1">
      <alignment horizontal="center" vertical="center"/>
      <protection/>
    </xf>
    <xf numFmtId="176" fontId="2" fillId="0" borderId="29" xfId="15" applyNumberFormat="1" applyFont="1" applyFill="1" applyBorder="1" applyAlignment="1">
      <alignment horizontal="right" vertical="center"/>
      <protection/>
    </xf>
    <xf numFmtId="176" fontId="2" fillId="35" borderId="18" xfId="15" applyNumberFormat="1" applyFont="1" applyFill="1" applyBorder="1" applyAlignment="1">
      <alignment horizontal="left" vertical="center"/>
      <protection/>
    </xf>
    <xf numFmtId="176" fontId="2" fillId="0" borderId="51" xfId="15" applyNumberFormat="1" applyFont="1" applyFill="1" applyBorder="1" applyAlignment="1">
      <alignment horizontal="center" vertical="center"/>
      <protection/>
    </xf>
    <xf numFmtId="176" fontId="2" fillId="0" borderId="28" xfId="15" applyNumberFormat="1" applyFont="1" applyFill="1" applyBorder="1" applyAlignment="1">
      <alignment horizontal="left" vertical="center"/>
      <protection/>
    </xf>
    <xf numFmtId="0" fontId="2" fillId="35" borderId="52" xfId="15" applyNumberFormat="1" applyFont="1" applyFill="1" applyBorder="1" applyAlignment="1">
      <alignment horizontal="center" vertical="center"/>
      <protection/>
    </xf>
    <xf numFmtId="0" fontId="2" fillId="35" borderId="53" xfId="15" applyNumberFormat="1" applyFont="1" applyFill="1" applyBorder="1" applyAlignment="1">
      <alignment horizontal="center" vertical="center"/>
      <protection/>
    </xf>
    <xf numFmtId="176" fontId="2" fillId="0" borderId="54" xfId="15" applyNumberFormat="1" applyFont="1" applyFill="1" applyBorder="1" applyAlignment="1">
      <alignment horizontal="center" vertical="center"/>
      <protection/>
    </xf>
    <xf numFmtId="176" fontId="13" fillId="0" borderId="18" xfId="15" applyNumberFormat="1" applyFont="1" applyFill="1" applyBorder="1" applyAlignment="1">
      <alignment horizontal="center" vertical="center"/>
      <protection/>
    </xf>
    <xf numFmtId="176" fontId="13" fillId="0" borderId="28" xfId="15" applyNumberFormat="1" applyFont="1" applyFill="1" applyBorder="1" applyAlignment="1">
      <alignment horizontal="center" vertical="center"/>
      <protection/>
    </xf>
    <xf numFmtId="176" fontId="2" fillId="35" borderId="55" xfId="15" applyNumberFormat="1" applyFont="1" applyFill="1" applyBorder="1" applyAlignment="1">
      <alignment horizontal="center" vertical="center"/>
      <protection/>
    </xf>
    <xf numFmtId="176" fontId="2" fillId="35" borderId="56"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176" fontId="2" fillId="0" borderId="28" xfId="15" applyNumberFormat="1" applyFont="1" applyFill="1" applyBorder="1" applyAlignment="1">
      <alignment horizontal="center" vertical="center"/>
      <protection/>
    </xf>
    <xf numFmtId="0" fontId="2" fillId="35" borderId="57" xfId="15" applyNumberFormat="1" applyFont="1" applyFill="1" applyBorder="1" applyAlignment="1">
      <alignment horizontal="center" vertical="center"/>
      <protection/>
    </xf>
    <xf numFmtId="0" fontId="2" fillId="35" borderId="58" xfId="15" applyNumberFormat="1" applyFont="1" applyFill="1" applyBorder="1" applyAlignment="1">
      <alignment horizontal="center" vertical="center"/>
      <protection/>
    </xf>
    <xf numFmtId="176" fontId="2" fillId="0" borderId="59" xfId="15" applyNumberFormat="1" applyFont="1" applyFill="1" applyBorder="1" applyAlignment="1">
      <alignment vertical="center"/>
      <protection/>
    </xf>
    <xf numFmtId="0" fontId="2" fillId="35" borderId="43" xfId="15" applyNumberFormat="1" applyFont="1" applyFill="1" applyBorder="1" applyAlignment="1">
      <alignment horizontal="center" vertical="center"/>
      <protection/>
    </xf>
    <xf numFmtId="176" fontId="2" fillId="0" borderId="51" xfId="15" applyNumberFormat="1" applyFont="1" applyFill="1" applyBorder="1" applyAlignment="1">
      <alignment vertical="center"/>
      <protection/>
    </xf>
    <xf numFmtId="176" fontId="2" fillId="0" borderId="60"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61" xfId="15" applyNumberFormat="1" applyFont="1" applyFill="1" applyBorder="1" applyAlignment="1">
      <alignment horizontal="left" vertical="center"/>
      <protection/>
    </xf>
    <xf numFmtId="0" fontId="2" fillId="35" borderId="62" xfId="15" applyNumberFormat="1" applyFont="1" applyFill="1" applyBorder="1" applyAlignment="1">
      <alignment horizontal="center" vertical="center"/>
      <protection/>
    </xf>
    <xf numFmtId="176" fontId="2" fillId="0" borderId="63" xfId="15" applyNumberFormat="1" applyFont="1" applyFill="1" applyBorder="1" applyAlignment="1">
      <alignment vertical="center"/>
      <protection/>
    </xf>
    <xf numFmtId="176" fontId="13" fillId="35" borderId="64" xfId="15" applyNumberFormat="1" applyFont="1" applyFill="1" applyBorder="1" applyAlignment="1">
      <alignment horizontal="center" vertical="center"/>
      <protection/>
    </xf>
    <xf numFmtId="176" fontId="2" fillId="35" borderId="35" xfId="15" applyNumberFormat="1" applyFont="1" applyFill="1" applyBorder="1" applyAlignment="1">
      <alignment horizontal="center" vertical="center"/>
      <protection/>
    </xf>
    <xf numFmtId="176" fontId="2" fillId="0" borderId="35" xfId="15" applyNumberFormat="1" applyFont="1" applyFill="1" applyBorder="1" applyAlignment="1">
      <alignment horizontal="right" vertical="center"/>
      <protection/>
    </xf>
    <xf numFmtId="176" fontId="13" fillId="35" borderId="36" xfId="15" applyNumberFormat="1" applyFont="1" applyFill="1" applyBorder="1" applyAlignment="1">
      <alignment horizontal="center" vertical="center"/>
      <protection/>
    </xf>
    <xf numFmtId="0" fontId="2" fillId="35" borderId="35"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176" fontId="2" fillId="0" borderId="0" xfId="15" applyNumberFormat="1" applyFont="1" applyAlignment="1">
      <alignment horizontal="center" vertical="center"/>
      <protection/>
    </xf>
    <xf numFmtId="10" fontId="2" fillId="0" borderId="0" xfId="15" applyNumberFormat="1" applyFont="1" applyAlignment="1">
      <alignment horizontal="right" vertical="center"/>
      <protection/>
    </xf>
    <xf numFmtId="176" fontId="2" fillId="0" borderId="0" xfId="15" applyNumberFormat="1" applyFont="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17" xfId="0" applyNumberFormat="1" applyFont="1" applyFill="1" applyBorder="1" applyAlignment="1">
      <alignment horizontal="center" vertical="center" wrapText="1"/>
    </xf>
    <xf numFmtId="176" fontId="2" fillId="35" borderId="60"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1"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176" fontId="2" fillId="35" borderId="30" xfId="0" applyNumberFormat="1" applyFont="1" applyFill="1" applyBorder="1" applyAlignment="1">
      <alignment horizontal="center" vertical="center" wrapText="1"/>
    </xf>
    <xf numFmtId="176" fontId="2" fillId="35" borderId="24" xfId="0" applyNumberFormat="1" applyFont="1" applyFill="1" applyBorder="1" applyAlignment="1">
      <alignment horizontal="center" vertical="center" wrapText="1"/>
    </xf>
    <xf numFmtId="176" fontId="2" fillId="35" borderId="25" xfId="0" applyNumberFormat="1" applyFont="1" applyFill="1" applyBorder="1" applyAlignment="1">
      <alignment horizontal="center" vertical="center" wrapText="1"/>
    </xf>
    <xf numFmtId="49" fontId="2" fillId="35" borderId="26" xfId="0" applyNumberFormat="1" applyFont="1" applyFill="1" applyBorder="1" applyAlignment="1">
      <alignment horizontal="center" vertical="center"/>
    </xf>
    <xf numFmtId="49" fontId="2" fillId="35" borderId="27" xfId="0" applyNumberFormat="1" applyFont="1" applyFill="1" applyBorder="1" applyAlignment="1">
      <alignment horizontal="center" vertical="center"/>
    </xf>
    <xf numFmtId="49" fontId="2" fillId="35" borderId="19" xfId="0" applyNumberFormat="1" applyFont="1" applyFill="1" applyBorder="1" applyAlignment="1">
      <alignment horizontal="center" vertical="center"/>
    </xf>
    <xf numFmtId="49" fontId="2" fillId="35" borderId="29" xfId="0" applyNumberFormat="1" applyFont="1" applyFill="1" applyBorder="1" applyAlignment="1">
      <alignment horizontal="center" vertical="center"/>
    </xf>
    <xf numFmtId="176" fontId="2" fillId="35" borderId="30" xfId="0" applyNumberFormat="1" applyFont="1" applyFill="1" applyBorder="1" applyAlignment="1">
      <alignment horizontal="center" vertical="center"/>
    </xf>
    <xf numFmtId="176" fontId="2" fillId="35" borderId="31"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2" fillId="0" borderId="19"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35" borderId="64" xfId="0" applyNumberFormat="1" applyFont="1" applyFill="1" applyBorder="1" applyAlignment="1">
      <alignment horizontal="left" vertical="center"/>
    </xf>
    <xf numFmtId="176" fontId="2" fillId="35" borderId="35" xfId="0" applyNumberFormat="1" applyFont="1" applyFill="1" applyBorder="1" applyAlignment="1">
      <alignment horizontal="left" vertical="center"/>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0" borderId="14"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4" xfId="0" applyNumberFormat="1" applyFont="1" applyFill="1" applyBorder="1" applyAlignment="1">
      <alignment horizontal="center" vertical="center" wrapText="1"/>
    </xf>
    <xf numFmtId="176" fontId="2" fillId="35" borderId="26"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19"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2" fillId="35" borderId="34" xfId="0" applyNumberFormat="1" applyFont="1" applyFill="1" applyBorder="1" applyAlignment="1">
      <alignment horizontal="left" vertical="center"/>
    </xf>
    <xf numFmtId="0" fontId="0" fillId="0" borderId="0" xfId="0" applyAlignment="1">
      <alignment vertical="center"/>
    </xf>
    <xf numFmtId="0" fontId="0" fillId="0" borderId="0" xfId="15" applyBorder="1" applyAlignment="1">
      <alignment horizontal="right" vertical="center"/>
      <protection/>
    </xf>
    <xf numFmtId="0" fontId="1" fillId="0" borderId="0" xfId="15" applyFont="1" applyBorder="1" applyAlignment="1">
      <alignment horizontal="right" vertical="center"/>
      <protection/>
    </xf>
    <xf numFmtId="176" fontId="2" fillId="35" borderId="29" xfId="15" applyNumberFormat="1" applyFont="1" applyFill="1" applyBorder="1" applyAlignment="1">
      <alignment horizontal="center" vertical="center"/>
      <protection/>
    </xf>
    <xf numFmtId="4" fontId="4" fillId="0" borderId="33" xfId="0" applyNumberFormat="1" applyFont="1" applyFill="1" applyBorder="1" applyAlignment="1">
      <alignment horizontal="center" vertical="center" shrinkToFit="1"/>
    </xf>
    <xf numFmtId="10" fontId="2" fillId="0" borderId="0" xfId="15" applyNumberFormat="1" applyFont="1" applyBorder="1" applyAlignment="1">
      <alignment horizontal="center" vertical="center"/>
      <protection/>
    </xf>
    <xf numFmtId="176" fontId="2" fillId="0" borderId="19" xfId="15" applyNumberFormat="1" applyFont="1" applyFill="1" applyBorder="1" applyAlignment="1">
      <alignment horizontal="center" vertical="center"/>
      <protection/>
    </xf>
    <xf numFmtId="176" fontId="2" fillId="0" borderId="60"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176" fontId="2" fillId="0"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0" borderId="63" xfId="15" applyNumberFormat="1" applyFont="1" applyFill="1" applyBorder="1" applyAlignment="1">
      <alignment horizontal="center" vertical="center"/>
      <protection/>
    </xf>
    <xf numFmtId="176" fontId="2" fillId="35" borderId="34" xfId="15" applyNumberFormat="1" applyFont="1" applyFill="1" applyBorder="1" applyAlignment="1">
      <alignment horizontal="left" vertical="center"/>
      <protection/>
    </xf>
    <xf numFmtId="176" fontId="2" fillId="35" borderId="35" xfId="15" applyNumberFormat="1" applyFont="1" applyFill="1" applyBorder="1" applyAlignment="1">
      <alignment horizontal="left" vertical="center"/>
      <protection/>
    </xf>
    <xf numFmtId="176" fontId="2" fillId="35" borderId="37"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0" fontId="15" fillId="0" borderId="0" xfId="0" applyFont="1" applyAlignment="1">
      <alignment horizontal="center" vertical="center"/>
    </xf>
    <xf numFmtId="0" fontId="15" fillId="0" borderId="0" xfId="0" applyFont="1" applyAlignment="1">
      <alignment horizontal="center" vertical="center"/>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19" xfId="15" applyNumberFormat="1" applyFont="1" applyFill="1" applyBorder="1" applyAlignment="1" quotePrefix="1">
      <alignment horizontal="center" vertical="center"/>
      <protection/>
    </xf>
    <xf numFmtId="176" fontId="2" fillId="35" borderId="29"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left" vertical="center"/>
      <protection/>
    </xf>
    <xf numFmtId="176" fontId="2" fillId="0" borderId="19" xfId="15" applyNumberFormat="1" applyFont="1" applyFill="1" applyBorder="1" applyAlignment="1" quotePrefix="1">
      <alignment horizontal="left" vertical="center"/>
      <protection/>
    </xf>
    <xf numFmtId="176" fontId="13" fillId="0" borderId="18" xfId="15" applyNumberFormat="1" applyFont="1" applyFill="1" applyBorder="1" applyAlignment="1" quotePrefix="1">
      <alignment horizontal="center" vertical="center"/>
      <protection/>
    </xf>
    <xf numFmtId="176" fontId="13" fillId="0" borderId="28"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5"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17"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6" xfId="0" applyNumberFormat="1" applyFont="1" applyFill="1" applyBorder="1" applyAlignment="1" quotePrefix="1">
      <alignment horizontal="center" vertical="center"/>
    </xf>
    <xf numFmtId="176" fontId="2" fillId="35" borderId="19" xfId="0" applyNumberFormat="1" applyFont="1" applyFill="1" applyBorder="1" applyAlignment="1" quotePrefix="1">
      <alignment horizontal="center" vertical="center"/>
    </xf>
    <xf numFmtId="176" fontId="2" fillId="35" borderId="30" xfId="0" applyNumberFormat="1" applyFont="1" applyFill="1" applyBorder="1" applyAlignment="1" quotePrefix="1">
      <alignment horizontal="center" vertical="center"/>
    </xf>
    <xf numFmtId="49" fontId="2" fillId="35" borderId="26" xfId="0" applyNumberFormat="1" applyFont="1" applyFill="1" applyBorder="1" applyAlignment="1" quotePrefix="1">
      <alignment horizontal="center" vertical="center"/>
    </xf>
    <xf numFmtId="49" fontId="2" fillId="35" borderId="19" xfId="0" applyNumberFormat="1" applyFont="1" applyFill="1" applyBorder="1" applyAlignment="1" quotePrefix="1">
      <alignment horizontal="center" vertical="center"/>
    </xf>
    <xf numFmtId="176" fontId="13" fillId="35" borderId="64" xfId="15" applyNumberFormat="1" applyFont="1" applyFill="1" applyBorder="1" applyAlignment="1" quotePrefix="1">
      <alignment horizontal="center" vertical="center"/>
      <protection/>
    </xf>
    <xf numFmtId="176" fontId="13" fillId="35" borderId="3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D12:I19"/>
  <sheetViews>
    <sheetView zoomScaleSheetLayoutView="100" workbookViewId="0" topLeftCell="A1">
      <selection activeCell="K16" sqref="K16"/>
    </sheetView>
  </sheetViews>
  <sheetFormatPr defaultColWidth="9.00390625" defaultRowHeight="14.25"/>
  <sheetData>
    <row r="12" spans="4:9" ht="14.25">
      <c r="D12" s="255" t="s">
        <v>0</v>
      </c>
      <c r="E12" s="256"/>
      <c r="F12" s="256"/>
      <c r="G12" s="256"/>
      <c r="H12" s="256"/>
      <c r="I12" s="256"/>
    </row>
    <row r="13" spans="4:9" ht="14.25">
      <c r="D13" s="256"/>
      <c r="E13" s="256"/>
      <c r="F13" s="256"/>
      <c r="G13" s="256"/>
      <c r="H13" s="256"/>
      <c r="I13" s="256"/>
    </row>
    <row r="14" spans="4:9" ht="14.25">
      <c r="D14" s="256"/>
      <c r="E14" s="256"/>
      <c r="F14" s="256"/>
      <c r="G14" s="256"/>
      <c r="H14" s="256"/>
      <c r="I14" s="256"/>
    </row>
    <row r="15" spans="4:9" ht="14.25">
      <c r="D15" s="256"/>
      <c r="E15" s="256"/>
      <c r="F15" s="256"/>
      <c r="G15" s="256"/>
      <c r="H15" s="256"/>
      <c r="I15" s="256"/>
    </row>
    <row r="16" spans="4:9" ht="14.25">
      <c r="D16" s="256"/>
      <c r="E16" s="256"/>
      <c r="F16" s="256"/>
      <c r="G16" s="256"/>
      <c r="H16" s="256"/>
      <c r="I16" s="256"/>
    </row>
    <row r="17" spans="4:9" ht="14.25">
      <c r="D17" s="256"/>
      <c r="E17" s="256"/>
      <c r="F17" s="256"/>
      <c r="G17" s="256"/>
      <c r="H17" s="256"/>
      <c r="I17" s="256"/>
    </row>
    <row r="18" spans="4:9" ht="14.25">
      <c r="D18" s="256"/>
      <c r="E18" s="256"/>
      <c r="F18" s="256"/>
      <c r="G18" s="256"/>
      <c r="H18" s="256"/>
      <c r="I18" s="256"/>
    </row>
    <row r="19" spans="4:9" ht="14.25">
      <c r="D19" s="256"/>
      <c r="E19" s="256"/>
      <c r="F19" s="256"/>
      <c r="G19" s="256"/>
      <c r="H19" s="256"/>
      <c r="I19" s="256"/>
    </row>
  </sheetData>
  <sheetProtection/>
  <mergeCells count="1">
    <mergeCell ref="D12:I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5"/>
  <sheetViews>
    <sheetView zoomScaleSheetLayoutView="100" workbookViewId="0" topLeftCell="A1">
      <selection activeCell="J12" sqref="J12"/>
    </sheetView>
  </sheetViews>
  <sheetFormatPr defaultColWidth="9.00390625" defaultRowHeight="14.25"/>
  <cols>
    <col min="1" max="1" width="46.00390625" style="101" customWidth="1"/>
    <col min="2" max="2" width="5.375" style="101" customWidth="1"/>
    <col min="3" max="3" width="15.625" style="101" customWidth="1"/>
    <col min="4" max="4" width="42.875" style="101" customWidth="1"/>
    <col min="5" max="5" width="6.125" style="101" customWidth="1"/>
    <col min="6" max="6" width="15.625" style="101" customWidth="1"/>
    <col min="7" max="7" width="12.625" style="240" bestFit="1" customWidth="1"/>
    <col min="8" max="8" width="9.00390625" style="240" customWidth="1"/>
    <col min="9" max="16384" width="9.00390625" style="101" customWidth="1"/>
  </cols>
  <sheetData>
    <row r="1" spans="1:8" s="138" customFormat="1" ht="18" customHeight="1">
      <c r="A1" s="140" t="s">
        <v>1</v>
      </c>
      <c r="B1" s="140"/>
      <c r="C1" s="140"/>
      <c r="D1" s="140"/>
      <c r="E1" s="140"/>
      <c r="F1" s="140"/>
      <c r="G1" s="241"/>
      <c r="H1" s="241"/>
    </row>
    <row r="2" spans="1:8" s="5" customFormat="1" ht="18" customHeight="1">
      <c r="A2" s="141"/>
      <c r="B2" s="141"/>
      <c r="C2" s="141"/>
      <c r="D2" s="141"/>
      <c r="E2" s="141"/>
      <c r="F2" s="9" t="s">
        <v>2</v>
      </c>
      <c r="G2" s="45"/>
      <c r="H2" s="45"/>
    </row>
    <row r="3" spans="1:8" s="5" customFormat="1" ht="18" customHeight="1">
      <c r="A3" s="10" t="s">
        <v>3</v>
      </c>
      <c r="B3" s="141"/>
      <c r="C3" s="141"/>
      <c r="D3" s="141"/>
      <c r="E3" s="141"/>
      <c r="F3" s="9" t="s">
        <v>4</v>
      </c>
      <c r="G3" s="45"/>
      <c r="H3" s="45"/>
    </row>
    <row r="4" spans="1:8" s="5" customFormat="1" ht="18" customHeight="1">
      <c r="A4" s="257" t="s">
        <v>5</v>
      </c>
      <c r="B4" s="143"/>
      <c r="C4" s="143"/>
      <c r="D4" s="258" t="s">
        <v>6</v>
      </c>
      <c r="E4" s="143"/>
      <c r="F4" s="145"/>
      <c r="G4" s="45"/>
      <c r="H4" s="45"/>
    </row>
    <row r="5" spans="1:8" s="5" customFormat="1" ht="18" customHeight="1">
      <c r="A5" s="259" t="s">
        <v>7</v>
      </c>
      <c r="B5" s="260" t="s">
        <v>8</v>
      </c>
      <c r="C5" s="147" t="s">
        <v>9</v>
      </c>
      <c r="D5" s="260" t="s">
        <v>7</v>
      </c>
      <c r="E5" s="260" t="s">
        <v>8</v>
      </c>
      <c r="F5" s="242" t="s">
        <v>9</v>
      </c>
      <c r="G5" s="45"/>
      <c r="H5" s="45"/>
    </row>
    <row r="6" spans="1:8" s="5" customFormat="1" ht="18" customHeight="1">
      <c r="A6" s="259" t="s">
        <v>10</v>
      </c>
      <c r="B6" s="147"/>
      <c r="C6" s="260" t="s">
        <v>11</v>
      </c>
      <c r="D6" s="260" t="s">
        <v>10</v>
      </c>
      <c r="E6" s="147"/>
      <c r="F6" s="261" t="s">
        <v>12</v>
      </c>
      <c r="G6" s="45"/>
      <c r="H6" s="45"/>
    </row>
    <row r="7" spans="1:8" s="5" customFormat="1" ht="18" customHeight="1">
      <c r="A7" s="262" t="s">
        <v>13</v>
      </c>
      <c r="B7" s="260" t="s">
        <v>11</v>
      </c>
      <c r="C7" s="243">
        <v>5344.888536</v>
      </c>
      <c r="D7" s="263" t="s">
        <v>14</v>
      </c>
      <c r="E7" s="155">
        <v>27</v>
      </c>
      <c r="F7" s="156">
        <v>853.8702539999999</v>
      </c>
      <c r="G7" s="244"/>
      <c r="H7" s="45"/>
    </row>
    <row r="8" spans="1:8" s="5" customFormat="1" ht="18" customHeight="1">
      <c r="A8" s="158" t="s">
        <v>15</v>
      </c>
      <c r="B8" s="260" t="s">
        <v>12</v>
      </c>
      <c r="C8" s="243">
        <v>147.1225</v>
      </c>
      <c r="D8" s="263" t="s">
        <v>16</v>
      </c>
      <c r="E8" s="155">
        <v>28</v>
      </c>
      <c r="F8" s="156"/>
      <c r="G8" s="244"/>
      <c r="H8" s="45"/>
    </row>
    <row r="9" spans="1:8" s="5" customFormat="1" ht="18" customHeight="1">
      <c r="A9" s="158" t="s">
        <v>17</v>
      </c>
      <c r="B9" s="260" t="s">
        <v>18</v>
      </c>
      <c r="C9" s="245"/>
      <c r="D9" s="263" t="s">
        <v>19</v>
      </c>
      <c r="E9" s="155">
        <v>29</v>
      </c>
      <c r="F9" s="156"/>
      <c r="G9" s="244"/>
      <c r="H9" s="45"/>
    </row>
    <row r="10" spans="1:8" s="5" customFormat="1" ht="18" customHeight="1">
      <c r="A10" s="158" t="s">
        <v>20</v>
      </c>
      <c r="B10" s="260" t="s">
        <v>21</v>
      </c>
      <c r="C10" s="245"/>
      <c r="D10" s="263" t="s">
        <v>22</v>
      </c>
      <c r="E10" s="155">
        <v>30</v>
      </c>
      <c r="F10" s="156"/>
      <c r="G10" s="244"/>
      <c r="H10" s="45"/>
    </row>
    <row r="11" spans="1:8" s="5" customFormat="1" ht="18" customHeight="1">
      <c r="A11" s="158" t="s">
        <v>23</v>
      </c>
      <c r="B11" s="260" t="s">
        <v>24</v>
      </c>
      <c r="C11" s="245"/>
      <c r="D11" s="263" t="s">
        <v>25</v>
      </c>
      <c r="E11" s="155">
        <v>31</v>
      </c>
      <c r="F11" s="156"/>
      <c r="G11" s="244"/>
      <c r="H11" s="45"/>
    </row>
    <row r="12" spans="1:8" s="5" customFormat="1" ht="18" customHeight="1">
      <c r="A12" s="158" t="s">
        <v>26</v>
      </c>
      <c r="B12" s="260" t="s">
        <v>27</v>
      </c>
      <c r="C12" s="245"/>
      <c r="D12" s="263" t="s">
        <v>28</v>
      </c>
      <c r="E12" s="155">
        <v>32</v>
      </c>
      <c r="F12" s="156">
        <v>7.758789</v>
      </c>
      <c r="G12" s="244"/>
      <c r="H12" s="45"/>
    </row>
    <row r="13" spans="1:8" s="5" customFormat="1" ht="18" customHeight="1">
      <c r="A13" s="158" t="s">
        <v>29</v>
      </c>
      <c r="B13" s="260" t="s">
        <v>30</v>
      </c>
      <c r="C13" s="245"/>
      <c r="D13" s="154" t="s">
        <v>31</v>
      </c>
      <c r="E13" s="155">
        <v>33</v>
      </c>
      <c r="F13" s="156">
        <v>295.397158</v>
      </c>
      <c r="G13" s="244"/>
      <c r="H13" s="45"/>
    </row>
    <row r="14" spans="1:8" s="5" customFormat="1" ht="18" customHeight="1">
      <c r="A14" s="158"/>
      <c r="B14" s="260" t="s">
        <v>32</v>
      </c>
      <c r="C14" s="245"/>
      <c r="D14" s="154" t="s">
        <v>33</v>
      </c>
      <c r="E14" s="155">
        <v>34</v>
      </c>
      <c r="F14" s="159">
        <v>56.002251</v>
      </c>
      <c r="G14" s="244"/>
      <c r="H14" s="45"/>
    </row>
    <row r="15" spans="1:8" s="5" customFormat="1" ht="18" customHeight="1">
      <c r="A15" s="158"/>
      <c r="B15" s="260" t="s">
        <v>34</v>
      </c>
      <c r="C15" s="245"/>
      <c r="D15" s="154" t="s">
        <v>35</v>
      </c>
      <c r="E15" s="155">
        <v>35</v>
      </c>
      <c r="F15" s="159"/>
      <c r="G15" s="244"/>
      <c r="H15" s="45"/>
    </row>
    <row r="16" spans="1:8" s="5" customFormat="1" ht="18" customHeight="1">
      <c r="A16" s="158"/>
      <c r="B16" s="260" t="s">
        <v>36</v>
      </c>
      <c r="C16" s="245"/>
      <c r="D16" s="154" t="s">
        <v>37</v>
      </c>
      <c r="E16" s="155">
        <v>36</v>
      </c>
      <c r="F16" s="159">
        <v>2545.086055</v>
      </c>
      <c r="G16" s="244"/>
      <c r="H16" s="45"/>
    </row>
    <row r="17" spans="1:8" s="5" customFormat="1" ht="18" customHeight="1">
      <c r="A17" s="158"/>
      <c r="B17" s="260" t="s">
        <v>38</v>
      </c>
      <c r="C17" s="245"/>
      <c r="D17" s="154" t="s">
        <v>39</v>
      </c>
      <c r="E17" s="155">
        <v>37</v>
      </c>
      <c r="F17" s="159">
        <v>1616.506529</v>
      </c>
      <c r="G17" s="244"/>
      <c r="H17" s="45"/>
    </row>
    <row r="18" spans="1:8" s="5" customFormat="1" ht="18" customHeight="1">
      <c r="A18" s="158"/>
      <c r="B18" s="260" t="s">
        <v>40</v>
      </c>
      <c r="C18" s="245"/>
      <c r="D18" s="154" t="s">
        <v>41</v>
      </c>
      <c r="E18" s="155">
        <v>38</v>
      </c>
      <c r="F18" s="159"/>
      <c r="G18" s="244"/>
      <c r="H18" s="45"/>
    </row>
    <row r="19" spans="1:8" s="5" customFormat="1" ht="18" customHeight="1">
      <c r="A19" s="158"/>
      <c r="B19" s="260" t="s">
        <v>42</v>
      </c>
      <c r="C19" s="245"/>
      <c r="D19" s="154" t="s">
        <v>43</v>
      </c>
      <c r="E19" s="155">
        <v>39</v>
      </c>
      <c r="F19" s="159"/>
      <c r="G19" s="244"/>
      <c r="H19" s="45"/>
    </row>
    <row r="20" spans="1:8" s="5" customFormat="1" ht="18" customHeight="1">
      <c r="A20" s="158"/>
      <c r="B20" s="260" t="s">
        <v>44</v>
      </c>
      <c r="C20" s="245"/>
      <c r="D20" s="154" t="s">
        <v>45</v>
      </c>
      <c r="E20" s="155">
        <v>40</v>
      </c>
      <c r="F20" s="159"/>
      <c r="G20" s="244"/>
      <c r="H20" s="45"/>
    </row>
    <row r="21" spans="1:8" s="5" customFormat="1" ht="18" customHeight="1">
      <c r="A21" s="158"/>
      <c r="B21" s="260" t="s">
        <v>46</v>
      </c>
      <c r="C21" s="245"/>
      <c r="D21" s="154" t="s">
        <v>47</v>
      </c>
      <c r="E21" s="155">
        <v>41</v>
      </c>
      <c r="F21" s="159"/>
      <c r="G21" s="244"/>
      <c r="H21" s="45"/>
    </row>
    <row r="22" spans="1:8" s="5" customFormat="1" ht="18" customHeight="1">
      <c r="A22" s="158"/>
      <c r="B22" s="260" t="s">
        <v>48</v>
      </c>
      <c r="C22" s="245"/>
      <c r="D22" s="154" t="s">
        <v>49</v>
      </c>
      <c r="E22" s="155">
        <v>42</v>
      </c>
      <c r="F22" s="159"/>
      <c r="G22" s="244"/>
      <c r="H22" s="45"/>
    </row>
    <row r="23" spans="1:8" s="5" customFormat="1" ht="18" customHeight="1">
      <c r="A23" s="158"/>
      <c r="B23" s="260" t="s">
        <v>50</v>
      </c>
      <c r="C23" s="245"/>
      <c r="D23" s="154" t="s">
        <v>51</v>
      </c>
      <c r="E23" s="155">
        <v>43</v>
      </c>
      <c r="F23" s="159"/>
      <c r="G23" s="244"/>
      <c r="H23" s="45"/>
    </row>
    <row r="24" spans="1:8" s="5" customFormat="1" ht="18" customHeight="1">
      <c r="A24" s="158"/>
      <c r="B24" s="260" t="s">
        <v>52</v>
      </c>
      <c r="C24" s="245"/>
      <c r="D24" s="263" t="s">
        <v>53</v>
      </c>
      <c r="E24" s="155">
        <v>44</v>
      </c>
      <c r="F24" s="159"/>
      <c r="G24" s="244"/>
      <c r="H24" s="45"/>
    </row>
    <row r="25" spans="1:8" s="5" customFormat="1" ht="18" customHeight="1">
      <c r="A25" s="158"/>
      <c r="B25" s="260" t="s">
        <v>54</v>
      </c>
      <c r="C25" s="245"/>
      <c r="D25" s="154" t="s">
        <v>55</v>
      </c>
      <c r="E25" s="155">
        <v>45</v>
      </c>
      <c r="F25" s="159">
        <v>26</v>
      </c>
      <c r="G25" s="244"/>
      <c r="H25" s="45"/>
    </row>
    <row r="26" spans="1:8" s="5" customFormat="1" ht="18" customHeight="1">
      <c r="A26" s="158"/>
      <c r="B26" s="260" t="s">
        <v>56</v>
      </c>
      <c r="C26" s="245"/>
      <c r="D26" s="154" t="s">
        <v>57</v>
      </c>
      <c r="E26" s="155">
        <v>46</v>
      </c>
      <c r="F26" s="159">
        <v>91.39</v>
      </c>
      <c r="G26" s="244"/>
      <c r="H26" s="45"/>
    </row>
    <row r="27" spans="1:8" s="5" customFormat="1" ht="18" customHeight="1">
      <c r="A27" s="152"/>
      <c r="B27" s="260" t="s">
        <v>58</v>
      </c>
      <c r="C27" s="245"/>
      <c r="D27" s="160"/>
      <c r="E27" s="155">
        <v>47</v>
      </c>
      <c r="F27" s="159"/>
      <c r="G27" s="45"/>
      <c r="H27" s="45"/>
    </row>
    <row r="28" spans="1:8" s="5" customFormat="1" ht="18" customHeight="1">
      <c r="A28" s="264" t="s">
        <v>59</v>
      </c>
      <c r="B28" s="260" t="s">
        <v>60</v>
      </c>
      <c r="C28" s="245">
        <f>C7+C8</f>
        <v>5492.011036000001</v>
      </c>
      <c r="D28" s="265" t="s">
        <v>61</v>
      </c>
      <c r="E28" s="155">
        <v>48</v>
      </c>
      <c r="F28" s="159">
        <v>5492.011036000001</v>
      </c>
      <c r="G28" s="45"/>
      <c r="H28" s="45"/>
    </row>
    <row r="29" spans="1:8" s="5" customFormat="1" ht="18" customHeight="1">
      <c r="A29" s="152" t="s">
        <v>62</v>
      </c>
      <c r="B29" s="260" t="s">
        <v>63</v>
      </c>
      <c r="C29" s="245"/>
      <c r="D29" s="160" t="s">
        <v>64</v>
      </c>
      <c r="E29" s="155">
        <v>49</v>
      </c>
      <c r="F29" s="159"/>
      <c r="G29" s="45"/>
      <c r="H29" s="45"/>
    </row>
    <row r="30" spans="1:8" s="5" customFormat="1" ht="18" customHeight="1">
      <c r="A30" s="152" t="s">
        <v>65</v>
      </c>
      <c r="B30" s="260" t="s">
        <v>66</v>
      </c>
      <c r="C30" s="245"/>
      <c r="D30" s="160" t="s">
        <v>67</v>
      </c>
      <c r="E30" s="155">
        <v>50</v>
      </c>
      <c r="F30" s="159"/>
      <c r="G30" s="45"/>
      <c r="H30" s="45"/>
    </row>
    <row r="31" spans="1:8" s="5" customFormat="1" ht="18" customHeight="1">
      <c r="A31" s="246"/>
      <c r="B31" s="266" t="s">
        <v>68</v>
      </c>
      <c r="C31" s="248"/>
      <c r="D31" s="177"/>
      <c r="E31" s="249">
        <v>51</v>
      </c>
      <c r="F31" s="250"/>
      <c r="G31" s="45"/>
      <c r="H31" s="45"/>
    </row>
    <row r="32" spans="1:8" s="5" customFormat="1" ht="18" customHeight="1">
      <c r="A32" s="251" t="s">
        <v>69</v>
      </c>
      <c r="B32" s="267" t="s">
        <v>70</v>
      </c>
      <c r="C32" s="181">
        <f>SUM(C7:C13)</f>
        <v>5492.011036000001</v>
      </c>
      <c r="D32" s="252" t="s">
        <v>69</v>
      </c>
      <c r="E32" s="184">
        <v>52</v>
      </c>
      <c r="F32" s="253">
        <v>5492.011036000001</v>
      </c>
      <c r="G32" s="45"/>
      <c r="H32" s="45"/>
    </row>
    <row r="33" spans="1:8" s="5" customFormat="1" ht="18" customHeight="1">
      <c r="A33" s="254" t="s">
        <v>71</v>
      </c>
      <c r="B33" s="254"/>
      <c r="C33" s="186"/>
      <c r="D33" s="186"/>
      <c r="E33" s="186"/>
      <c r="F33" s="186"/>
      <c r="G33" s="45"/>
      <c r="H33" s="45"/>
    </row>
    <row r="34" spans="1:8" s="5" customFormat="1" ht="18" customHeight="1">
      <c r="A34" s="44" t="s">
        <v>72</v>
      </c>
      <c r="B34" s="101"/>
      <c r="C34" s="101"/>
      <c r="D34" s="101"/>
      <c r="E34" s="101"/>
      <c r="F34" s="101"/>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I83"/>
  <sheetViews>
    <sheetView zoomScaleSheetLayoutView="160" workbookViewId="0" topLeftCell="A49">
      <selection activeCell="B22" sqref="B22"/>
    </sheetView>
  </sheetViews>
  <sheetFormatPr defaultColWidth="9.00390625" defaultRowHeight="14.25"/>
  <cols>
    <col min="1" max="1" width="10.75390625" style="199" customWidth="1"/>
    <col min="2" max="2" width="52.50390625" style="199" customWidth="1"/>
    <col min="3" max="9" width="13.625" style="199" customWidth="1"/>
    <col min="10" max="253" width="9.00390625" style="199" customWidth="1"/>
    <col min="255" max="16384" width="9.00390625" style="199" customWidth="1"/>
  </cols>
  <sheetData>
    <row r="1" spans="1:9" s="195" customFormat="1" ht="20.25">
      <c r="A1" s="200" t="s">
        <v>73</v>
      </c>
      <c r="B1" s="200"/>
      <c r="C1" s="200"/>
      <c r="D1" s="200"/>
      <c r="E1" s="200"/>
      <c r="F1" s="200"/>
      <c r="G1" s="200"/>
      <c r="H1" s="200"/>
      <c r="I1" s="200"/>
    </row>
    <row r="2" spans="1:9" s="196" customFormat="1" ht="25.5" customHeight="1">
      <c r="A2" s="201"/>
      <c r="B2" s="201"/>
      <c r="C2" s="201"/>
      <c r="D2" s="201"/>
      <c r="E2" s="201"/>
      <c r="F2" s="201"/>
      <c r="G2" s="201"/>
      <c r="H2" s="201"/>
      <c r="I2" s="9" t="s">
        <v>74</v>
      </c>
    </row>
    <row r="3" spans="1:9" s="196" customFormat="1" ht="25.5" customHeight="1">
      <c r="A3" s="10" t="s">
        <v>3</v>
      </c>
      <c r="B3" s="201"/>
      <c r="C3" s="201"/>
      <c r="D3" s="201"/>
      <c r="E3" s="202"/>
      <c r="F3" s="201"/>
      <c r="G3" s="201"/>
      <c r="H3" s="201"/>
      <c r="I3" s="9" t="s">
        <v>4</v>
      </c>
    </row>
    <row r="4" spans="1:9" s="197" customFormat="1" ht="25.5" customHeight="1">
      <c r="A4" s="268" t="s">
        <v>7</v>
      </c>
      <c r="B4" s="204"/>
      <c r="C4" s="269" t="s">
        <v>59</v>
      </c>
      <c r="D4" s="270" t="s">
        <v>75</v>
      </c>
      <c r="E4" s="269" t="s">
        <v>76</v>
      </c>
      <c r="F4" s="269" t="s">
        <v>77</v>
      </c>
      <c r="G4" s="269" t="s">
        <v>78</v>
      </c>
      <c r="H4" s="269" t="s">
        <v>79</v>
      </c>
      <c r="I4" s="271" t="s">
        <v>80</v>
      </c>
    </row>
    <row r="5" spans="1:9" s="197" customFormat="1" ht="25.5" customHeight="1">
      <c r="A5" s="207" t="s">
        <v>81</v>
      </c>
      <c r="B5" s="272" t="s">
        <v>82</v>
      </c>
      <c r="C5" s="209"/>
      <c r="D5" s="232"/>
      <c r="E5" s="209"/>
      <c r="F5" s="209"/>
      <c r="G5" s="209"/>
      <c r="H5" s="209"/>
      <c r="I5" s="210"/>
    </row>
    <row r="6" spans="1:9" s="197" customFormat="1" ht="25.5" customHeight="1">
      <c r="A6" s="211"/>
      <c r="B6" s="212"/>
      <c r="C6" s="212"/>
      <c r="D6" s="233"/>
      <c r="E6" s="212"/>
      <c r="F6" s="212"/>
      <c r="G6" s="212"/>
      <c r="H6" s="212"/>
      <c r="I6" s="213"/>
    </row>
    <row r="7" spans="1:9" s="196" customFormat="1" ht="25.5" customHeight="1">
      <c r="A7" s="273" t="s">
        <v>83</v>
      </c>
      <c r="B7" s="235"/>
      <c r="C7" s="274" t="s">
        <v>11</v>
      </c>
      <c r="D7" s="274" t="s">
        <v>12</v>
      </c>
      <c r="E7" s="274" t="s">
        <v>18</v>
      </c>
      <c r="F7" s="274" t="s">
        <v>21</v>
      </c>
      <c r="G7" s="274" t="s">
        <v>24</v>
      </c>
      <c r="H7" s="274" t="s">
        <v>27</v>
      </c>
      <c r="I7" s="217" t="s">
        <v>30</v>
      </c>
    </row>
    <row r="8" spans="1:9" s="196" customFormat="1" ht="25.5" customHeight="1">
      <c r="A8" s="275" t="s">
        <v>84</v>
      </c>
      <c r="B8" s="219"/>
      <c r="C8" s="220">
        <v>5492.011036</v>
      </c>
      <c r="D8" s="220">
        <v>5492.011036</v>
      </c>
      <c r="E8" s="221"/>
      <c r="F8" s="221"/>
      <c r="G8" s="221"/>
      <c r="H8" s="221"/>
      <c r="I8" s="222"/>
    </row>
    <row r="9" spans="1:9" s="196" customFormat="1" ht="25.5" customHeight="1">
      <c r="A9" s="36" t="s">
        <v>85</v>
      </c>
      <c r="B9" s="37" t="s">
        <v>86</v>
      </c>
      <c r="C9" s="220">
        <v>853.8702539999999</v>
      </c>
      <c r="D9" s="220">
        <v>853.8702539999999</v>
      </c>
      <c r="E9" s="221"/>
      <c r="F9" s="221"/>
      <c r="G9" s="221"/>
      <c r="H9" s="221"/>
      <c r="I9" s="222"/>
    </row>
    <row r="10" spans="1:9" s="196" customFormat="1" ht="25.5" customHeight="1">
      <c r="A10" s="36" t="s">
        <v>87</v>
      </c>
      <c r="B10" s="37" t="s">
        <v>88</v>
      </c>
      <c r="C10" s="237">
        <v>9.861939999999999</v>
      </c>
      <c r="D10" s="220">
        <v>9.861939999999999</v>
      </c>
      <c r="E10" s="221"/>
      <c r="F10" s="221"/>
      <c r="G10" s="221"/>
      <c r="H10" s="221"/>
      <c r="I10" s="222"/>
    </row>
    <row r="11" spans="1:9" s="196" customFormat="1" ht="25.5" customHeight="1">
      <c r="A11" s="36" t="s">
        <v>89</v>
      </c>
      <c r="B11" s="37" t="s">
        <v>90</v>
      </c>
      <c r="C11" s="220">
        <v>9.861939999999999</v>
      </c>
      <c r="D11" s="220">
        <v>9.861939999999999</v>
      </c>
      <c r="E11" s="221"/>
      <c r="F11" s="221"/>
      <c r="G11" s="221"/>
      <c r="H11" s="221"/>
      <c r="I11" s="222"/>
    </row>
    <row r="12" spans="1:9" s="196" customFormat="1" ht="25.5" customHeight="1">
      <c r="A12" s="36" t="s">
        <v>91</v>
      </c>
      <c r="B12" s="37" t="s">
        <v>92</v>
      </c>
      <c r="C12" s="220">
        <v>4.53913</v>
      </c>
      <c r="D12" s="220">
        <v>4.53913</v>
      </c>
      <c r="E12" s="221"/>
      <c r="F12" s="221"/>
      <c r="G12" s="221"/>
      <c r="H12" s="221"/>
      <c r="I12" s="222"/>
    </row>
    <row r="13" spans="1:9" s="196" customFormat="1" ht="25.5" customHeight="1">
      <c r="A13" s="36" t="s">
        <v>93</v>
      </c>
      <c r="B13" s="37" t="s">
        <v>90</v>
      </c>
      <c r="C13" s="220">
        <v>4.53913</v>
      </c>
      <c r="D13" s="220">
        <v>4.53913</v>
      </c>
      <c r="E13" s="221"/>
      <c r="F13" s="221"/>
      <c r="G13" s="221"/>
      <c r="H13" s="221"/>
      <c r="I13" s="222"/>
    </row>
    <row r="14" spans="1:9" s="196" customFormat="1" ht="25.5" customHeight="1">
      <c r="A14" s="36" t="s">
        <v>94</v>
      </c>
      <c r="B14" s="37" t="s">
        <v>95</v>
      </c>
      <c r="C14" s="220">
        <v>693.5490120000001</v>
      </c>
      <c r="D14" s="220">
        <v>693.5490120000001</v>
      </c>
      <c r="E14" s="223"/>
      <c r="F14" s="223"/>
      <c r="G14" s="223"/>
      <c r="H14" s="223"/>
      <c r="I14" s="224"/>
    </row>
    <row r="15" spans="1:9" s="196" customFormat="1" ht="25.5" customHeight="1">
      <c r="A15" s="36" t="s">
        <v>96</v>
      </c>
      <c r="B15" s="37" t="s">
        <v>90</v>
      </c>
      <c r="C15" s="220">
        <v>660.2814639999999</v>
      </c>
      <c r="D15" s="220">
        <v>660.2814639999999</v>
      </c>
      <c r="E15" s="221"/>
      <c r="F15" s="221"/>
      <c r="G15" s="221"/>
      <c r="H15" s="221"/>
      <c r="I15" s="222"/>
    </row>
    <row r="16" spans="1:9" s="196" customFormat="1" ht="25.5" customHeight="1">
      <c r="A16" s="36" t="s">
        <v>97</v>
      </c>
      <c r="B16" s="37" t="s">
        <v>98</v>
      </c>
      <c r="C16" s="237">
        <v>23.567470999999998</v>
      </c>
      <c r="D16" s="220">
        <v>23.567470999999998</v>
      </c>
      <c r="E16" s="221"/>
      <c r="F16" s="221"/>
      <c r="G16" s="221"/>
      <c r="H16" s="221"/>
      <c r="I16" s="222"/>
    </row>
    <row r="17" spans="1:9" s="196" customFormat="1" ht="25.5" customHeight="1">
      <c r="A17" s="36" t="s">
        <v>99</v>
      </c>
      <c r="B17" s="37" t="s">
        <v>100</v>
      </c>
      <c r="C17" s="220">
        <v>9.700077</v>
      </c>
      <c r="D17" s="220">
        <v>9.700077</v>
      </c>
      <c r="E17" s="221"/>
      <c r="F17" s="221"/>
      <c r="G17" s="221"/>
      <c r="H17" s="221"/>
      <c r="I17" s="222"/>
    </row>
    <row r="18" spans="1:9" s="196" customFormat="1" ht="25.5" customHeight="1">
      <c r="A18" s="36" t="s">
        <v>101</v>
      </c>
      <c r="B18" s="37" t="s">
        <v>102</v>
      </c>
      <c r="C18" s="220">
        <v>67.08994</v>
      </c>
      <c r="D18" s="220">
        <v>67.08994</v>
      </c>
      <c r="E18" s="221"/>
      <c r="F18" s="221"/>
      <c r="G18" s="221"/>
      <c r="H18" s="221"/>
      <c r="I18" s="222"/>
    </row>
    <row r="19" spans="1:9" s="196" customFormat="1" ht="25.5" customHeight="1">
      <c r="A19" s="36" t="s">
        <v>103</v>
      </c>
      <c r="B19" s="37" t="s">
        <v>90</v>
      </c>
      <c r="C19" s="220">
        <v>33.277566</v>
      </c>
      <c r="D19" s="220">
        <v>33.277566</v>
      </c>
      <c r="E19" s="221"/>
      <c r="F19" s="221"/>
      <c r="G19" s="221"/>
      <c r="H19" s="221"/>
      <c r="I19" s="222"/>
    </row>
    <row r="20" spans="1:9" s="196" customFormat="1" ht="25.5" customHeight="1">
      <c r="A20" s="36" t="s">
        <v>104</v>
      </c>
      <c r="B20" s="37" t="s">
        <v>98</v>
      </c>
      <c r="C20" s="220">
        <v>5.652856</v>
      </c>
      <c r="D20" s="220">
        <v>5.652856</v>
      </c>
      <c r="E20" s="223"/>
      <c r="F20" s="223"/>
      <c r="G20" s="223"/>
      <c r="H20" s="223"/>
      <c r="I20" s="224"/>
    </row>
    <row r="21" spans="1:9" s="196" customFormat="1" ht="25.5" customHeight="1">
      <c r="A21" s="36" t="s">
        <v>105</v>
      </c>
      <c r="B21" s="37" t="s">
        <v>106</v>
      </c>
      <c r="C21" s="220">
        <v>28.159518</v>
      </c>
      <c r="D21" s="220">
        <v>28.159518</v>
      </c>
      <c r="E21" s="221"/>
      <c r="F21" s="221"/>
      <c r="G21" s="221"/>
      <c r="H21" s="221"/>
      <c r="I21" s="222"/>
    </row>
    <row r="22" spans="1:9" s="196" customFormat="1" ht="25.5" customHeight="1">
      <c r="A22" s="36" t="s">
        <v>107</v>
      </c>
      <c r="B22" s="37" t="s">
        <v>108</v>
      </c>
      <c r="C22" s="237">
        <v>65.51208299999999</v>
      </c>
      <c r="D22" s="220">
        <v>65.51208299999999</v>
      </c>
      <c r="E22" s="221"/>
      <c r="F22" s="221"/>
      <c r="G22" s="221"/>
      <c r="H22" s="221"/>
      <c r="I22" s="222"/>
    </row>
    <row r="23" spans="1:9" s="196" customFormat="1" ht="25.5" customHeight="1">
      <c r="A23" s="36" t="s">
        <v>109</v>
      </c>
      <c r="B23" s="37" t="s">
        <v>90</v>
      </c>
      <c r="C23" s="220">
        <v>14.790642000000002</v>
      </c>
      <c r="D23" s="220">
        <v>14.790642000000002</v>
      </c>
      <c r="E23" s="221"/>
      <c r="F23" s="221"/>
      <c r="G23" s="221"/>
      <c r="H23" s="221"/>
      <c r="I23" s="222"/>
    </row>
    <row r="24" spans="1:9" s="196" customFormat="1" ht="25.5" customHeight="1">
      <c r="A24" s="36" t="s">
        <v>110</v>
      </c>
      <c r="B24" s="37" t="s">
        <v>106</v>
      </c>
      <c r="C24" s="220">
        <v>50.721441</v>
      </c>
      <c r="D24" s="220">
        <v>50.721441</v>
      </c>
      <c r="E24" s="221"/>
      <c r="F24" s="221"/>
      <c r="G24" s="221"/>
      <c r="H24" s="221"/>
      <c r="I24" s="222"/>
    </row>
    <row r="25" spans="1:9" s="196" customFormat="1" ht="25.5" customHeight="1">
      <c r="A25" s="36" t="s">
        <v>111</v>
      </c>
      <c r="B25" s="37" t="s">
        <v>112</v>
      </c>
      <c r="C25" s="220">
        <v>13.318148999999998</v>
      </c>
      <c r="D25" s="220">
        <v>13.318148999999998</v>
      </c>
      <c r="E25" s="221"/>
      <c r="F25" s="221"/>
      <c r="G25" s="221"/>
      <c r="H25" s="221"/>
      <c r="I25" s="222"/>
    </row>
    <row r="26" spans="1:9" s="196" customFormat="1" ht="25.5" customHeight="1">
      <c r="A26" s="36" t="s">
        <v>113</v>
      </c>
      <c r="B26" s="37" t="s">
        <v>106</v>
      </c>
      <c r="C26" s="220">
        <v>13.318148999999998</v>
      </c>
      <c r="D26" s="220">
        <v>13.318148999999998</v>
      </c>
      <c r="E26" s="223"/>
      <c r="F26" s="223"/>
      <c r="G26" s="223"/>
      <c r="H26" s="223"/>
      <c r="I26" s="224"/>
    </row>
    <row r="27" spans="1:9" s="196" customFormat="1" ht="25.5" customHeight="1">
      <c r="A27" s="36" t="s">
        <v>114</v>
      </c>
      <c r="B27" s="37" t="s">
        <v>115</v>
      </c>
      <c r="C27" s="220">
        <v>7.758789</v>
      </c>
      <c r="D27" s="220">
        <v>7.758789</v>
      </c>
      <c r="E27" s="221"/>
      <c r="F27" s="221"/>
      <c r="G27" s="221"/>
      <c r="H27" s="221"/>
      <c r="I27" s="222"/>
    </row>
    <row r="28" spans="1:9" s="196" customFormat="1" ht="25.5" customHeight="1">
      <c r="A28" s="36" t="s">
        <v>116</v>
      </c>
      <c r="B28" s="37" t="s">
        <v>117</v>
      </c>
      <c r="C28" s="237">
        <v>6.758789</v>
      </c>
      <c r="D28" s="220">
        <v>6.758789</v>
      </c>
      <c r="E28" s="221"/>
      <c r="F28" s="221"/>
      <c r="G28" s="221"/>
      <c r="H28" s="221"/>
      <c r="I28" s="222"/>
    </row>
    <row r="29" spans="1:9" s="196" customFormat="1" ht="25.5" customHeight="1">
      <c r="A29" s="36" t="s">
        <v>118</v>
      </c>
      <c r="B29" s="37" t="s">
        <v>119</v>
      </c>
      <c r="C29" s="220">
        <v>6.758789</v>
      </c>
      <c r="D29" s="220">
        <v>6.758789</v>
      </c>
      <c r="E29" s="221"/>
      <c r="F29" s="221"/>
      <c r="G29" s="221"/>
      <c r="H29" s="221"/>
      <c r="I29" s="222"/>
    </row>
    <row r="30" spans="1:9" s="196" customFormat="1" ht="25.5" customHeight="1">
      <c r="A30" s="36" t="s">
        <v>120</v>
      </c>
      <c r="B30" s="37" t="s">
        <v>121</v>
      </c>
      <c r="C30" s="220">
        <v>1</v>
      </c>
      <c r="D30" s="220">
        <v>1</v>
      </c>
      <c r="E30" s="221"/>
      <c r="F30" s="221"/>
      <c r="G30" s="221"/>
      <c r="H30" s="221"/>
      <c r="I30" s="222"/>
    </row>
    <row r="31" spans="1:9" s="196" customFormat="1" ht="25.5" customHeight="1">
      <c r="A31" s="36" t="s">
        <v>122</v>
      </c>
      <c r="B31" s="37" t="s">
        <v>123</v>
      </c>
      <c r="C31" s="220">
        <v>1</v>
      </c>
      <c r="D31" s="220">
        <v>1</v>
      </c>
      <c r="E31" s="221"/>
      <c r="F31" s="221"/>
      <c r="G31" s="221"/>
      <c r="H31" s="221"/>
      <c r="I31" s="222"/>
    </row>
    <row r="32" spans="1:9" s="196" customFormat="1" ht="25.5" customHeight="1">
      <c r="A32" s="36" t="s">
        <v>124</v>
      </c>
      <c r="B32" s="37" t="s">
        <v>125</v>
      </c>
      <c r="C32" s="220">
        <v>295.397158</v>
      </c>
      <c r="D32" s="220">
        <v>295.397158</v>
      </c>
      <c r="E32" s="223"/>
      <c r="F32" s="223"/>
      <c r="G32" s="223"/>
      <c r="H32" s="223"/>
      <c r="I32" s="224"/>
    </row>
    <row r="33" spans="1:9" s="196" customFormat="1" ht="25.5" customHeight="1">
      <c r="A33" s="36" t="s">
        <v>126</v>
      </c>
      <c r="B33" s="37" t="s">
        <v>127</v>
      </c>
      <c r="C33" s="220">
        <v>22.731215</v>
      </c>
      <c r="D33" s="220">
        <v>22.731215</v>
      </c>
      <c r="E33" s="221"/>
      <c r="F33" s="221"/>
      <c r="G33" s="221"/>
      <c r="H33" s="221"/>
      <c r="I33" s="222"/>
    </row>
    <row r="34" spans="1:9" s="196" customFormat="1" ht="25.5" customHeight="1">
      <c r="A34" s="36" t="s">
        <v>128</v>
      </c>
      <c r="B34" s="37" t="s">
        <v>129</v>
      </c>
      <c r="C34" s="237">
        <v>22.731215</v>
      </c>
      <c r="D34" s="220">
        <v>22.731215</v>
      </c>
      <c r="E34" s="221"/>
      <c r="F34" s="221"/>
      <c r="G34" s="221"/>
      <c r="H34" s="221"/>
      <c r="I34" s="222"/>
    </row>
    <row r="35" spans="1:9" s="196" customFormat="1" ht="25.5" customHeight="1">
      <c r="A35" s="36" t="s">
        <v>130</v>
      </c>
      <c r="B35" s="37" t="s">
        <v>131</v>
      </c>
      <c r="C35" s="220">
        <v>252.04037200000002</v>
      </c>
      <c r="D35" s="220">
        <v>252.04037200000002</v>
      </c>
      <c r="E35" s="221"/>
      <c r="F35" s="221"/>
      <c r="G35" s="221"/>
      <c r="H35" s="221"/>
      <c r="I35" s="222"/>
    </row>
    <row r="36" spans="1:9" s="196" customFormat="1" ht="25.5" customHeight="1">
      <c r="A36" s="36" t="s">
        <v>132</v>
      </c>
      <c r="B36" s="37" t="s">
        <v>133</v>
      </c>
      <c r="C36" s="220">
        <v>6.8748</v>
      </c>
      <c r="D36" s="220">
        <v>6.8748</v>
      </c>
      <c r="E36" s="221"/>
      <c r="F36" s="221"/>
      <c r="G36" s="221"/>
      <c r="H36" s="221"/>
      <c r="I36" s="222"/>
    </row>
    <row r="37" spans="1:9" s="196" customFormat="1" ht="25.5" customHeight="1">
      <c r="A37" s="36" t="s">
        <v>134</v>
      </c>
      <c r="B37" s="37" t="s">
        <v>135</v>
      </c>
      <c r="C37" s="220">
        <v>240.08077200000002</v>
      </c>
      <c r="D37" s="220">
        <v>240.08077200000002</v>
      </c>
      <c r="E37" s="221"/>
      <c r="F37" s="221"/>
      <c r="G37" s="221"/>
      <c r="H37" s="221"/>
      <c r="I37" s="222"/>
    </row>
    <row r="38" spans="1:9" s="196" customFormat="1" ht="25.5" customHeight="1">
      <c r="A38" s="36" t="s">
        <v>136</v>
      </c>
      <c r="B38" s="37" t="s">
        <v>137</v>
      </c>
      <c r="C38" s="220">
        <v>5.0848</v>
      </c>
      <c r="D38" s="220">
        <v>5.0848</v>
      </c>
      <c r="E38" s="223"/>
      <c r="F38" s="223"/>
      <c r="G38" s="223"/>
      <c r="H38" s="223"/>
      <c r="I38" s="224"/>
    </row>
    <row r="39" spans="1:9" s="196" customFormat="1" ht="25.5" customHeight="1">
      <c r="A39" s="36" t="s">
        <v>138</v>
      </c>
      <c r="B39" s="37" t="s">
        <v>139</v>
      </c>
      <c r="C39" s="220">
        <v>14.939114000000002</v>
      </c>
      <c r="D39" s="220">
        <v>14.939114000000002</v>
      </c>
      <c r="E39" s="221"/>
      <c r="F39" s="221"/>
      <c r="G39" s="221"/>
      <c r="H39" s="221"/>
      <c r="I39" s="222"/>
    </row>
    <row r="40" spans="1:9" s="196" customFormat="1" ht="25.5" customHeight="1">
      <c r="A40" s="36" t="s">
        <v>140</v>
      </c>
      <c r="B40" s="37" t="s">
        <v>141</v>
      </c>
      <c r="C40" s="237">
        <v>14.939114000000002</v>
      </c>
      <c r="D40" s="220">
        <v>14.939114000000002</v>
      </c>
      <c r="E40" s="221"/>
      <c r="F40" s="221"/>
      <c r="G40" s="221"/>
      <c r="H40" s="221"/>
      <c r="I40" s="222"/>
    </row>
    <row r="41" spans="1:9" s="196" customFormat="1" ht="25.5" customHeight="1">
      <c r="A41" s="36" t="s">
        <v>142</v>
      </c>
      <c r="B41" s="37" t="s">
        <v>143</v>
      </c>
      <c r="C41" s="220">
        <v>5.686457</v>
      </c>
      <c r="D41" s="220">
        <v>5.686457</v>
      </c>
      <c r="E41" s="221"/>
      <c r="F41" s="221"/>
      <c r="G41" s="221"/>
      <c r="H41" s="221"/>
      <c r="I41" s="222"/>
    </row>
    <row r="42" spans="1:9" s="196" customFormat="1" ht="25.5" customHeight="1">
      <c r="A42" s="36" t="s">
        <v>144</v>
      </c>
      <c r="B42" s="37" t="s">
        <v>145</v>
      </c>
      <c r="C42" s="220">
        <v>1.2297280000000002</v>
      </c>
      <c r="D42" s="220">
        <v>1.2297280000000002</v>
      </c>
      <c r="E42" s="221"/>
      <c r="F42" s="221"/>
      <c r="G42" s="221"/>
      <c r="H42" s="221"/>
      <c r="I42" s="222"/>
    </row>
    <row r="43" spans="1:9" s="196" customFormat="1" ht="25.5" customHeight="1">
      <c r="A43" s="36" t="s">
        <v>146</v>
      </c>
      <c r="B43" s="37" t="s">
        <v>147</v>
      </c>
      <c r="C43" s="220">
        <v>0.8228049999999999</v>
      </c>
      <c r="D43" s="220">
        <v>0.8228049999999999</v>
      </c>
      <c r="E43" s="221"/>
      <c r="F43" s="221"/>
      <c r="G43" s="221"/>
      <c r="H43" s="221"/>
      <c r="I43" s="222"/>
    </row>
    <row r="44" spans="1:9" s="196" customFormat="1" ht="25.5" customHeight="1">
      <c r="A44" s="36" t="s">
        <v>148</v>
      </c>
      <c r="B44" s="37" t="s">
        <v>149</v>
      </c>
      <c r="C44" s="220">
        <v>3.633924</v>
      </c>
      <c r="D44" s="220">
        <v>3.633924</v>
      </c>
      <c r="E44" s="223"/>
      <c r="F44" s="223"/>
      <c r="G44" s="223"/>
      <c r="H44" s="223"/>
      <c r="I44" s="224"/>
    </row>
    <row r="45" spans="1:9" s="196" customFormat="1" ht="25.5" customHeight="1">
      <c r="A45" s="36" t="s">
        <v>150</v>
      </c>
      <c r="B45" s="37" t="s">
        <v>151</v>
      </c>
      <c r="C45" s="220">
        <v>56.002251</v>
      </c>
      <c r="D45" s="220">
        <v>56.002251</v>
      </c>
      <c r="E45" s="221"/>
      <c r="F45" s="221"/>
      <c r="G45" s="221"/>
      <c r="H45" s="221"/>
      <c r="I45" s="222"/>
    </row>
    <row r="46" spans="1:9" s="196" customFormat="1" ht="25.5" customHeight="1">
      <c r="A46" s="36" t="s">
        <v>152</v>
      </c>
      <c r="B46" s="37" t="s">
        <v>153</v>
      </c>
      <c r="C46" s="237">
        <v>56.002251</v>
      </c>
      <c r="D46" s="220">
        <v>56.002251</v>
      </c>
      <c r="E46" s="221"/>
      <c r="F46" s="221"/>
      <c r="G46" s="221"/>
      <c r="H46" s="221"/>
      <c r="I46" s="222"/>
    </row>
    <row r="47" spans="1:9" s="196" customFormat="1" ht="25.5" customHeight="1">
      <c r="A47" s="36" t="s">
        <v>154</v>
      </c>
      <c r="B47" s="37" t="s">
        <v>155</v>
      </c>
      <c r="C47" s="220">
        <v>17.186718</v>
      </c>
      <c r="D47" s="220">
        <v>17.186718</v>
      </c>
      <c r="E47" s="221"/>
      <c r="F47" s="221"/>
      <c r="G47" s="221"/>
      <c r="H47" s="221"/>
      <c r="I47" s="222"/>
    </row>
    <row r="48" spans="1:9" s="196" customFormat="1" ht="25.5" customHeight="1">
      <c r="A48" s="36" t="s">
        <v>156</v>
      </c>
      <c r="B48" s="37" t="s">
        <v>157</v>
      </c>
      <c r="C48" s="220">
        <v>38.815533</v>
      </c>
      <c r="D48" s="220">
        <v>38.815533</v>
      </c>
      <c r="E48" s="221"/>
      <c r="F48" s="221"/>
      <c r="G48" s="221"/>
      <c r="H48" s="221"/>
      <c r="I48" s="222"/>
    </row>
    <row r="49" spans="1:9" s="196" customFormat="1" ht="25.5" customHeight="1">
      <c r="A49" s="36" t="s">
        <v>158</v>
      </c>
      <c r="B49" s="37" t="s">
        <v>159</v>
      </c>
      <c r="C49" s="220">
        <v>2545.086055</v>
      </c>
      <c r="D49" s="220">
        <v>2545.086055</v>
      </c>
      <c r="E49" s="221"/>
      <c r="F49" s="221"/>
      <c r="G49" s="221"/>
      <c r="H49" s="221"/>
      <c r="I49" s="222"/>
    </row>
    <row r="50" spans="1:9" s="196" customFormat="1" ht="25.5" customHeight="1">
      <c r="A50" s="36" t="s">
        <v>160</v>
      </c>
      <c r="B50" s="37" t="s">
        <v>161</v>
      </c>
      <c r="C50" s="220">
        <v>1044.8635550000001</v>
      </c>
      <c r="D50" s="220">
        <v>1044.8635550000001</v>
      </c>
      <c r="E50" s="223"/>
      <c r="F50" s="223"/>
      <c r="G50" s="223"/>
      <c r="H50" s="223"/>
      <c r="I50" s="224"/>
    </row>
    <row r="51" spans="1:9" s="196" customFormat="1" ht="25.5" customHeight="1">
      <c r="A51" s="36" t="s">
        <v>162</v>
      </c>
      <c r="B51" s="37" t="s">
        <v>163</v>
      </c>
      <c r="C51" s="220">
        <v>1044.8635550000001</v>
      </c>
      <c r="D51" s="220">
        <v>1044.8635550000001</v>
      </c>
      <c r="E51" s="221"/>
      <c r="F51" s="221"/>
      <c r="G51" s="221"/>
      <c r="H51" s="221"/>
      <c r="I51" s="222"/>
    </row>
    <row r="52" spans="1:9" s="196" customFormat="1" ht="25.5" customHeight="1">
      <c r="A52" s="36" t="s">
        <v>164</v>
      </c>
      <c r="B52" s="37" t="s">
        <v>165</v>
      </c>
      <c r="C52" s="237">
        <v>1367.6</v>
      </c>
      <c r="D52" s="220">
        <v>1367.6</v>
      </c>
      <c r="E52" s="221"/>
      <c r="F52" s="221"/>
      <c r="G52" s="221"/>
      <c r="H52" s="221"/>
      <c r="I52" s="222"/>
    </row>
    <row r="53" spans="1:9" s="196" customFormat="1" ht="25.5" customHeight="1">
      <c r="A53" s="36" t="s">
        <v>166</v>
      </c>
      <c r="B53" s="37" t="s">
        <v>167</v>
      </c>
      <c r="C53" s="220">
        <v>1367.6</v>
      </c>
      <c r="D53" s="220">
        <v>1367.6</v>
      </c>
      <c r="E53" s="221"/>
      <c r="F53" s="221"/>
      <c r="G53" s="221"/>
      <c r="H53" s="221"/>
      <c r="I53" s="222"/>
    </row>
    <row r="54" spans="1:9" s="196" customFormat="1" ht="25.5" customHeight="1">
      <c r="A54" s="36" t="s">
        <v>168</v>
      </c>
      <c r="B54" s="37" t="s">
        <v>169</v>
      </c>
      <c r="C54" s="220">
        <v>132.6225</v>
      </c>
      <c r="D54" s="220">
        <v>132.6225</v>
      </c>
      <c r="E54" s="221"/>
      <c r="F54" s="221"/>
      <c r="G54" s="221"/>
      <c r="H54" s="221"/>
      <c r="I54" s="222"/>
    </row>
    <row r="55" spans="1:9" s="196" customFormat="1" ht="25.5" customHeight="1">
      <c r="A55" s="36" t="s">
        <v>170</v>
      </c>
      <c r="B55" s="37" t="s">
        <v>171</v>
      </c>
      <c r="C55" s="220">
        <v>132.6225</v>
      </c>
      <c r="D55" s="220">
        <v>132.6225</v>
      </c>
      <c r="E55" s="221"/>
      <c r="F55" s="221"/>
      <c r="G55" s="221"/>
      <c r="H55" s="221"/>
      <c r="I55" s="222"/>
    </row>
    <row r="56" spans="1:9" s="196" customFormat="1" ht="25.5" customHeight="1">
      <c r="A56" s="36" t="s">
        <v>172</v>
      </c>
      <c r="B56" s="37" t="s">
        <v>173</v>
      </c>
      <c r="C56" s="220">
        <v>1616.506529</v>
      </c>
      <c r="D56" s="220">
        <v>1616.506529</v>
      </c>
      <c r="E56" s="223"/>
      <c r="F56" s="223"/>
      <c r="G56" s="223"/>
      <c r="H56" s="223"/>
      <c r="I56" s="224"/>
    </row>
    <row r="57" spans="1:9" s="196" customFormat="1" ht="25.5" customHeight="1">
      <c r="A57" s="36" t="s">
        <v>174</v>
      </c>
      <c r="B57" s="37" t="s">
        <v>175</v>
      </c>
      <c r="C57" s="220">
        <v>232.484331</v>
      </c>
      <c r="D57" s="220">
        <v>232.484331</v>
      </c>
      <c r="E57" s="221"/>
      <c r="F57" s="221"/>
      <c r="G57" s="221"/>
      <c r="H57" s="221"/>
      <c r="I57" s="222"/>
    </row>
    <row r="58" spans="1:9" s="196" customFormat="1" ht="25.5" customHeight="1">
      <c r="A58" s="36" t="s">
        <v>176</v>
      </c>
      <c r="B58" s="37" t="s">
        <v>177</v>
      </c>
      <c r="C58" s="237">
        <v>91.730331</v>
      </c>
      <c r="D58" s="220">
        <v>91.730331</v>
      </c>
      <c r="E58" s="221"/>
      <c r="F58" s="221"/>
      <c r="G58" s="221"/>
      <c r="H58" s="221"/>
      <c r="I58" s="222"/>
    </row>
    <row r="59" spans="1:9" s="196" customFormat="1" ht="25.5" customHeight="1">
      <c r="A59" s="36" t="s">
        <v>178</v>
      </c>
      <c r="B59" s="37" t="s">
        <v>179</v>
      </c>
      <c r="C59" s="220">
        <v>7.254</v>
      </c>
      <c r="D59" s="220">
        <v>7.254</v>
      </c>
      <c r="E59" s="221"/>
      <c r="F59" s="221"/>
      <c r="G59" s="221"/>
      <c r="H59" s="221"/>
      <c r="I59" s="222"/>
    </row>
    <row r="60" spans="1:9" s="196" customFormat="1" ht="25.5" customHeight="1">
      <c r="A60" s="36" t="s">
        <v>180</v>
      </c>
      <c r="B60" s="37" t="s">
        <v>181</v>
      </c>
      <c r="C60" s="220">
        <v>133.5</v>
      </c>
      <c r="D60" s="220">
        <v>133.5</v>
      </c>
      <c r="E60" s="221"/>
      <c r="F60" s="221"/>
      <c r="G60" s="221"/>
      <c r="H60" s="221"/>
      <c r="I60" s="222"/>
    </row>
    <row r="61" spans="1:9" s="196" customFormat="1" ht="25.5" customHeight="1">
      <c r="A61" s="36" t="s">
        <v>182</v>
      </c>
      <c r="B61" s="37" t="s">
        <v>183</v>
      </c>
      <c r="C61" s="220">
        <v>31.251098</v>
      </c>
      <c r="D61" s="220">
        <v>31.251098</v>
      </c>
      <c r="E61" s="221"/>
      <c r="F61" s="221"/>
      <c r="G61" s="221"/>
      <c r="H61" s="221"/>
      <c r="I61" s="222"/>
    </row>
    <row r="62" spans="1:9" s="196" customFormat="1" ht="25.5" customHeight="1">
      <c r="A62" s="36" t="s">
        <v>184</v>
      </c>
      <c r="B62" s="37" t="s">
        <v>185</v>
      </c>
      <c r="C62" s="220">
        <v>11.411097999999999</v>
      </c>
      <c r="D62" s="220">
        <v>11.411097999999999</v>
      </c>
      <c r="E62" s="223"/>
      <c r="F62" s="223"/>
      <c r="G62" s="223"/>
      <c r="H62" s="223"/>
      <c r="I62" s="224"/>
    </row>
    <row r="63" spans="1:9" s="196" customFormat="1" ht="25.5" customHeight="1">
      <c r="A63" s="36" t="s">
        <v>186</v>
      </c>
      <c r="B63" s="37" t="s">
        <v>187</v>
      </c>
      <c r="C63" s="220">
        <v>19.84</v>
      </c>
      <c r="D63" s="220">
        <v>19.84</v>
      </c>
      <c r="E63" s="221"/>
      <c r="F63" s="221"/>
      <c r="G63" s="221"/>
      <c r="H63" s="221"/>
      <c r="I63" s="222"/>
    </row>
    <row r="64" spans="1:9" s="196" customFormat="1" ht="25.5" customHeight="1">
      <c r="A64" s="36" t="s">
        <v>188</v>
      </c>
      <c r="B64" s="37" t="s">
        <v>189</v>
      </c>
      <c r="C64" s="237">
        <v>1094.2</v>
      </c>
      <c r="D64" s="220">
        <v>1094.2</v>
      </c>
      <c r="E64" s="221"/>
      <c r="F64" s="221"/>
      <c r="G64" s="221"/>
      <c r="H64" s="221"/>
      <c r="I64" s="222"/>
    </row>
    <row r="65" spans="1:9" s="196" customFormat="1" ht="25.5" customHeight="1">
      <c r="A65" s="36" t="s">
        <v>190</v>
      </c>
      <c r="B65" s="37" t="s">
        <v>191</v>
      </c>
      <c r="C65" s="220">
        <v>1078.98</v>
      </c>
      <c r="D65" s="220">
        <v>1078.98</v>
      </c>
      <c r="E65" s="221"/>
      <c r="F65" s="221"/>
      <c r="G65" s="221"/>
      <c r="H65" s="221"/>
      <c r="I65" s="222"/>
    </row>
    <row r="66" spans="1:9" s="196" customFormat="1" ht="25.5" customHeight="1">
      <c r="A66" s="36" t="s">
        <v>192</v>
      </c>
      <c r="B66" s="37" t="s">
        <v>193</v>
      </c>
      <c r="C66" s="220">
        <v>8.1</v>
      </c>
      <c r="D66" s="220">
        <v>8.1</v>
      </c>
      <c r="E66" s="221"/>
      <c r="F66" s="221"/>
      <c r="G66" s="221"/>
      <c r="H66" s="221"/>
      <c r="I66" s="222"/>
    </row>
    <row r="67" spans="1:9" s="196" customFormat="1" ht="25.5" customHeight="1">
      <c r="A67" s="36" t="s">
        <v>194</v>
      </c>
      <c r="B67" s="37" t="s">
        <v>195</v>
      </c>
      <c r="C67" s="220">
        <v>6.88</v>
      </c>
      <c r="D67" s="220">
        <v>6.88</v>
      </c>
      <c r="E67" s="221"/>
      <c r="F67" s="221"/>
      <c r="G67" s="221"/>
      <c r="H67" s="221"/>
      <c r="I67" s="222"/>
    </row>
    <row r="68" spans="1:9" s="196" customFormat="1" ht="25.5" customHeight="1">
      <c r="A68" s="36" t="s">
        <v>196</v>
      </c>
      <c r="B68" s="37" t="s">
        <v>197</v>
      </c>
      <c r="C68" s="220">
        <v>0.24</v>
      </c>
      <c r="D68" s="220">
        <v>0.24</v>
      </c>
      <c r="E68" s="223"/>
      <c r="F68" s="223"/>
      <c r="G68" s="223"/>
      <c r="H68" s="223"/>
      <c r="I68" s="224"/>
    </row>
    <row r="69" spans="1:9" s="196" customFormat="1" ht="25.5" customHeight="1">
      <c r="A69" s="36" t="s">
        <v>198</v>
      </c>
      <c r="B69" s="37" t="s">
        <v>199</v>
      </c>
      <c r="C69" s="220">
        <v>258.5711</v>
      </c>
      <c r="D69" s="220">
        <v>258.5711</v>
      </c>
      <c r="E69" s="221"/>
      <c r="F69" s="221"/>
      <c r="G69" s="221"/>
      <c r="H69" s="221"/>
      <c r="I69" s="222"/>
    </row>
    <row r="70" spans="1:9" s="196" customFormat="1" ht="25.5" customHeight="1">
      <c r="A70" s="36" t="s">
        <v>200</v>
      </c>
      <c r="B70" s="37" t="s">
        <v>201</v>
      </c>
      <c r="C70" s="237">
        <v>182.5711</v>
      </c>
      <c r="D70" s="220">
        <v>182.5711</v>
      </c>
      <c r="E70" s="221"/>
      <c r="F70" s="221"/>
      <c r="G70" s="221"/>
      <c r="H70" s="221"/>
      <c r="I70" s="222"/>
    </row>
    <row r="71" spans="1:9" s="196" customFormat="1" ht="25.5" customHeight="1">
      <c r="A71" s="36" t="s">
        <v>202</v>
      </c>
      <c r="B71" s="37" t="s">
        <v>203</v>
      </c>
      <c r="C71" s="220">
        <v>76</v>
      </c>
      <c r="D71" s="220">
        <v>76</v>
      </c>
      <c r="E71" s="221"/>
      <c r="F71" s="221"/>
      <c r="G71" s="221"/>
      <c r="H71" s="221"/>
      <c r="I71" s="222"/>
    </row>
    <row r="72" spans="1:9" s="196" customFormat="1" ht="25.5" customHeight="1">
      <c r="A72" s="36" t="s">
        <v>204</v>
      </c>
      <c r="B72" s="37" t="s">
        <v>205</v>
      </c>
      <c r="C72" s="220">
        <v>26</v>
      </c>
      <c r="D72" s="220">
        <v>26</v>
      </c>
      <c r="E72" s="221"/>
      <c r="F72" s="221"/>
      <c r="G72" s="221"/>
      <c r="H72" s="221"/>
      <c r="I72" s="222"/>
    </row>
    <row r="73" spans="1:9" s="196" customFormat="1" ht="25.5" customHeight="1">
      <c r="A73" s="36" t="s">
        <v>206</v>
      </c>
      <c r="B73" s="37" t="s">
        <v>207</v>
      </c>
      <c r="C73" s="220">
        <v>26</v>
      </c>
      <c r="D73" s="220">
        <v>26</v>
      </c>
      <c r="E73" s="221"/>
      <c r="F73" s="221"/>
      <c r="G73" s="221"/>
      <c r="H73" s="221"/>
      <c r="I73" s="222"/>
    </row>
    <row r="74" spans="1:9" s="196" customFormat="1" ht="25.5" customHeight="1">
      <c r="A74" s="36" t="s">
        <v>208</v>
      </c>
      <c r="B74" s="37" t="s">
        <v>209</v>
      </c>
      <c r="C74" s="220">
        <v>26</v>
      </c>
      <c r="D74" s="220">
        <v>26</v>
      </c>
      <c r="E74" s="223"/>
      <c r="F74" s="223"/>
      <c r="G74" s="223"/>
      <c r="H74" s="223"/>
      <c r="I74" s="224"/>
    </row>
    <row r="75" spans="1:9" s="196" customFormat="1" ht="25.5" customHeight="1">
      <c r="A75" s="36" t="s">
        <v>210</v>
      </c>
      <c r="B75" s="37" t="s">
        <v>211</v>
      </c>
      <c r="C75" s="220">
        <v>91.39</v>
      </c>
      <c r="D75" s="220">
        <v>91.39</v>
      </c>
      <c r="E75" s="221"/>
      <c r="F75" s="221"/>
      <c r="G75" s="221"/>
      <c r="H75" s="221"/>
      <c r="I75" s="222"/>
    </row>
    <row r="76" spans="1:9" s="196" customFormat="1" ht="25.5" customHeight="1">
      <c r="A76" s="36" t="s">
        <v>212</v>
      </c>
      <c r="B76" s="37" t="s">
        <v>213</v>
      </c>
      <c r="C76" s="237">
        <v>14.5</v>
      </c>
      <c r="D76" s="220">
        <v>14.5</v>
      </c>
      <c r="E76" s="221"/>
      <c r="F76" s="221"/>
      <c r="G76" s="221"/>
      <c r="H76" s="221"/>
      <c r="I76" s="222"/>
    </row>
    <row r="77" spans="1:9" s="196" customFormat="1" ht="25.5" customHeight="1">
      <c r="A77" s="36" t="s">
        <v>214</v>
      </c>
      <c r="B77" s="37" t="s">
        <v>215</v>
      </c>
      <c r="C77" s="220">
        <v>14.5</v>
      </c>
      <c r="D77" s="220">
        <v>14.5</v>
      </c>
      <c r="E77" s="221"/>
      <c r="F77" s="221"/>
      <c r="G77" s="221"/>
      <c r="H77" s="221"/>
      <c r="I77" s="222"/>
    </row>
    <row r="78" spans="1:9" s="196" customFormat="1" ht="25.5" customHeight="1">
      <c r="A78" s="36" t="s">
        <v>216</v>
      </c>
      <c r="B78" s="37" t="s">
        <v>211</v>
      </c>
      <c r="C78" s="220">
        <v>76.89</v>
      </c>
      <c r="D78" s="220">
        <v>76.89</v>
      </c>
      <c r="E78" s="221"/>
      <c r="F78" s="221"/>
      <c r="G78" s="221"/>
      <c r="H78" s="221"/>
      <c r="I78" s="222"/>
    </row>
    <row r="79" spans="1:9" s="196" customFormat="1" ht="25.5" customHeight="1">
      <c r="A79" s="126" t="s">
        <v>217</v>
      </c>
      <c r="B79" s="127" t="s">
        <v>218</v>
      </c>
      <c r="C79" s="220">
        <v>76.89</v>
      </c>
      <c r="D79" s="220">
        <v>76.89</v>
      </c>
      <c r="E79" s="221"/>
      <c r="F79" s="221"/>
      <c r="G79" s="221"/>
      <c r="H79" s="221"/>
      <c r="I79" s="222"/>
    </row>
    <row r="80" spans="1:9" s="196" customFormat="1" ht="25.5" customHeight="1">
      <c r="A80" s="238"/>
      <c r="B80" s="226"/>
      <c r="C80" s="223"/>
      <c r="D80" s="223"/>
      <c r="E80" s="223"/>
      <c r="F80" s="223"/>
      <c r="G80" s="223"/>
      <c r="H80" s="223"/>
      <c r="I80" s="224"/>
    </row>
    <row r="81" spans="1:9" s="196" customFormat="1" ht="25.5" customHeight="1">
      <c r="A81" s="227" t="s">
        <v>219</v>
      </c>
      <c r="B81" s="228"/>
      <c r="C81" s="228"/>
      <c r="D81" s="228"/>
      <c r="E81" s="228"/>
      <c r="F81" s="228"/>
      <c r="G81" s="228"/>
      <c r="H81" s="228"/>
      <c r="I81" s="228"/>
    </row>
    <row r="82" spans="1:2" s="196" customFormat="1" ht="25.5" customHeight="1">
      <c r="A82" s="44" t="s">
        <v>220</v>
      </c>
      <c r="B82" s="44"/>
    </row>
    <row r="83" ht="14.25">
      <c r="A83" s="239"/>
    </row>
  </sheetData>
  <sheetProtection/>
  <mergeCells count="14">
    <mergeCell ref="A1:I1"/>
    <mergeCell ref="A4:B4"/>
    <mergeCell ref="A7:B7"/>
    <mergeCell ref="A8:B8"/>
    <mergeCell ref="A81:I81"/>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H85"/>
  <sheetViews>
    <sheetView workbookViewId="0" topLeftCell="A1">
      <selection activeCell="J10" sqref="J10"/>
    </sheetView>
  </sheetViews>
  <sheetFormatPr defaultColWidth="9.00390625" defaultRowHeight="14.25"/>
  <cols>
    <col min="1" max="1" width="10.625" style="199" customWidth="1"/>
    <col min="2" max="2" width="39.75390625" style="199" customWidth="1"/>
    <col min="3" max="3" width="14.375" style="199" customWidth="1"/>
    <col min="4" max="8" width="14.625" style="199" customWidth="1"/>
    <col min="9" max="9" width="9.00390625" style="199" customWidth="1"/>
    <col min="10" max="10" width="11.50390625" style="199" bestFit="1" customWidth="1"/>
    <col min="11" max="16384" width="9.00390625" style="199" customWidth="1"/>
  </cols>
  <sheetData>
    <row r="1" spans="1:8" s="195" customFormat="1" ht="20.25">
      <c r="A1" s="200" t="s">
        <v>221</v>
      </c>
      <c r="B1" s="200"/>
      <c r="C1" s="200"/>
      <c r="D1" s="200"/>
      <c r="E1" s="200"/>
      <c r="F1" s="200"/>
      <c r="G1" s="200"/>
      <c r="H1" s="200"/>
    </row>
    <row r="2" spans="1:8" s="196" customFormat="1" ht="21.75" customHeight="1">
      <c r="A2" s="201"/>
      <c r="B2" s="201"/>
      <c r="C2" s="201"/>
      <c r="D2" s="201"/>
      <c r="E2" s="201"/>
      <c r="F2" s="201"/>
      <c r="G2" s="201"/>
      <c r="H2" s="9" t="s">
        <v>222</v>
      </c>
    </row>
    <row r="3" spans="1:8" s="196" customFormat="1" ht="24" customHeight="1">
      <c r="A3" s="10" t="s">
        <v>3</v>
      </c>
      <c r="B3" s="201"/>
      <c r="C3" s="201"/>
      <c r="D3" s="201"/>
      <c r="E3" s="202"/>
      <c r="F3" s="201"/>
      <c r="G3" s="201"/>
      <c r="H3" s="9" t="s">
        <v>4</v>
      </c>
    </row>
    <row r="4" spans="1:8" s="197" customFormat="1" ht="29.25" customHeight="1">
      <c r="A4" s="268" t="s">
        <v>7</v>
      </c>
      <c r="B4" s="204"/>
      <c r="C4" s="269" t="s">
        <v>61</v>
      </c>
      <c r="D4" s="269" t="s">
        <v>223</v>
      </c>
      <c r="E4" s="269" t="s">
        <v>224</v>
      </c>
      <c r="F4" s="269" t="s">
        <v>225</v>
      </c>
      <c r="G4" s="205" t="s">
        <v>226</v>
      </c>
      <c r="H4" s="271" t="s">
        <v>227</v>
      </c>
    </row>
    <row r="5" spans="1:8" s="197" customFormat="1" ht="29.25" customHeight="1">
      <c r="A5" s="207" t="s">
        <v>81</v>
      </c>
      <c r="B5" s="272" t="s">
        <v>82</v>
      </c>
      <c r="C5" s="209"/>
      <c r="D5" s="209"/>
      <c r="E5" s="209"/>
      <c r="F5" s="209"/>
      <c r="G5" s="209"/>
      <c r="H5" s="210"/>
    </row>
    <row r="6" spans="1:8" s="197" customFormat="1" ht="29.25" customHeight="1">
      <c r="A6" s="211"/>
      <c r="B6" s="212"/>
      <c r="C6" s="212"/>
      <c r="D6" s="212"/>
      <c r="E6" s="212"/>
      <c r="F6" s="212"/>
      <c r="G6" s="212"/>
      <c r="H6" s="213"/>
    </row>
    <row r="7" spans="1:8" s="198" customFormat="1" ht="29.25" customHeight="1">
      <c r="A7" s="276" t="s">
        <v>83</v>
      </c>
      <c r="B7" s="215"/>
      <c r="C7" s="277" t="s">
        <v>11</v>
      </c>
      <c r="D7" s="277" t="s">
        <v>12</v>
      </c>
      <c r="E7" s="277" t="s">
        <v>18</v>
      </c>
      <c r="F7" s="216" t="s">
        <v>21</v>
      </c>
      <c r="G7" s="216" t="s">
        <v>24</v>
      </c>
      <c r="H7" s="217" t="s">
        <v>27</v>
      </c>
    </row>
    <row r="8" spans="1:8" s="196" customFormat="1" ht="29.25" customHeight="1">
      <c r="A8" s="275" t="s">
        <v>84</v>
      </c>
      <c r="B8" s="219"/>
      <c r="C8" s="220">
        <v>5492.011036</v>
      </c>
      <c r="D8" s="220">
        <v>1683.1334359999998</v>
      </c>
      <c r="E8" s="220">
        <v>3808.8776</v>
      </c>
      <c r="F8" s="221"/>
      <c r="G8" s="221"/>
      <c r="H8" s="222"/>
    </row>
    <row r="9" spans="1:8" s="196" customFormat="1" ht="29.25" customHeight="1">
      <c r="A9" s="36" t="s">
        <v>85</v>
      </c>
      <c r="B9" s="37" t="s">
        <v>86</v>
      </c>
      <c r="C9" s="220">
        <v>853.8702539999999</v>
      </c>
      <c r="D9" s="220">
        <v>853.8702539999999</v>
      </c>
      <c r="E9" s="220"/>
      <c r="F9" s="221"/>
      <c r="G9" s="221"/>
      <c r="H9" s="222"/>
    </row>
    <row r="10" spans="1:8" s="196" customFormat="1" ht="29.25" customHeight="1">
      <c r="A10" s="36" t="s">
        <v>87</v>
      </c>
      <c r="B10" s="37" t="s">
        <v>88</v>
      </c>
      <c r="C10" s="220">
        <v>9.861939999999999</v>
      </c>
      <c r="D10" s="220">
        <v>9.861939999999999</v>
      </c>
      <c r="E10" s="220"/>
      <c r="F10" s="221"/>
      <c r="G10" s="221"/>
      <c r="H10" s="222"/>
    </row>
    <row r="11" spans="1:8" s="196" customFormat="1" ht="29.25" customHeight="1">
      <c r="A11" s="36" t="s">
        <v>89</v>
      </c>
      <c r="B11" s="37" t="s">
        <v>90</v>
      </c>
      <c r="C11" s="220">
        <v>9.861939999999999</v>
      </c>
      <c r="D11" s="220">
        <v>9.861939999999999</v>
      </c>
      <c r="E11" s="220"/>
      <c r="F11" s="221"/>
      <c r="G11" s="221"/>
      <c r="H11" s="222"/>
    </row>
    <row r="12" spans="1:8" s="196" customFormat="1" ht="29.25" customHeight="1">
      <c r="A12" s="36" t="s">
        <v>91</v>
      </c>
      <c r="B12" s="37" t="s">
        <v>92</v>
      </c>
      <c r="C12" s="220">
        <v>4.53913</v>
      </c>
      <c r="D12" s="220">
        <v>4.53913</v>
      </c>
      <c r="E12" s="220"/>
      <c r="F12" s="221"/>
      <c r="G12" s="221"/>
      <c r="H12" s="222"/>
    </row>
    <row r="13" spans="1:8" s="196" customFormat="1" ht="29.25" customHeight="1">
      <c r="A13" s="36" t="s">
        <v>93</v>
      </c>
      <c r="B13" s="37" t="s">
        <v>90</v>
      </c>
      <c r="C13" s="220">
        <v>4.53913</v>
      </c>
      <c r="D13" s="220">
        <v>4.53913</v>
      </c>
      <c r="E13" s="220"/>
      <c r="F13" s="221"/>
      <c r="G13" s="221"/>
      <c r="H13" s="222"/>
    </row>
    <row r="14" spans="1:8" s="196" customFormat="1" ht="29.25" customHeight="1">
      <c r="A14" s="36" t="s">
        <v>94</v>
      </c>
      <c r="B14" s="37" t="s">
        <v>95</v>
      </c>
      <c r="C14" s="220">
        <v>693.5490120000001</v>
      </c>
      <c r="D14" s="220">
        <v>693.5490120000001</v>
      </c>
      <c r="E14" s="220"/>
      <c r="F14" s="223"/>
      <c r="G14" s="223"/>
      <c r="H14" s="224"/>
    </row>
    <row r="15" spans="1:8" s="196" customFormat="1" ht="29.25" customHeight="1">
      <c r="A15" s="36" t="s">
        <v>96</v>
      </c>
      <c r="B15" s="37" t="s">
        <v>90</v>
      </c>
      <c r="C15" s="220">
        <v>660.2814639999999</v>
      </c>
      <c r="D15" s="220">
        <v>660.2814639999999</v>
      </c>
      <c r="E15" s="220"/>
      <c r="F15" s="221"/>
      <c r="G15" s="221"/>
      <c r="H15" s="222"/>
    </row>
    <row r="16" spans="1:8" s="196" customFormat="1" ht="29.25" customHeight="1">
      <c r="A16" s="36" t="s">
        <v>97</v>
      </c>
      <c r="B16" s="37" t="s">
        <v>98</v>
      </c>
      <c r="C16" s="220">
        <v>23.567470999999998</v>
      </c>
      <c r="D16" s="220">
        <v>23.567470999999998</v>
      </c>
      <c r="E16" s="220"/>
      <c r="F16" s="221"/>
      <c r="G16" s="221"/>
      <c r="H16" s="222"/>
    </row>
    <row r="17" spans="1:8" s="196" customFormat="1" ht="29.25" customHeight="1">
      <c r="A17" s="36" t="s">
        <v>99</v>
      </c>
      <c r="B17" s="37" t="s">
        <v>100</v>
      </c>
      <c r="C17" s="220">
        <v>9.700077</v>
      </c>
      <c r="D17" s="220">
        <v>9.700077</v>
      </c>
      <c r="E17" s="220"/>
      <c r="F17" s="221"/>
      <c r="G17" s="221"/>
      <c r="H17" s="222"/>
    </row>
    <row r="18" spans="1:8" s="196" customFormat="1" ht="29.25" customHeight="1">
      <c r="A18" s="36" t="s">
        <v>101</v>
      </c>
      <c r="B18" s="37" t="s">
        <v>102</v>
      </c>
      <c r="C18" s="220">
        <v>67.08994</v>
      </c>
      <c r="D18" s="220">
        <v>67.08994</v>
      </c>
      <c r="E18" s="220"/>
      <c r="F18" s="221"/>
      <c r="G18" s="221"/>
      <c r="H18" s="222"/>
    </row>
    <row r="19" spans="1:8" s="196" customFormat="1" ht="29.25" customHeight="1">
      <c r="A19" s="36" t="s">
        <v>103</v>
      </c>
      <c r="B19" s="37" t="s">
        <v>90</v>
      </c>
      <c r="C19" s="220">
        <v>33.277566</v>
      </c>
      <c r="D19" s="220">
        <v>33.277566</v>
      </c>
      <c r="E19" s="220"/>
      <c r="F19" s="221"/>
      <c r="G19" s="221"/>
      <c r="H19" s="222"/>
    </row>
    <row r="20" spans="1:8" s="196" customFormat="1" ht="29.25" customHeight="1">
      <c r="A20" s="36" t="s">
        <v>104</v>
      </c>
      <c r="B20" s="37" t="s">
        <v>98</v>
      </c>
      <c r="C20" s="220">
        <v>5.652856</v>
      </c>
      <c r="D20" s="220">
        <v>5.652856</v>
      </c>
      <c r="E20" s="220"/>
      <c r="F20" s="223"/>
      <c r="G20" s="223"/>
      <c r="H20" s="224"/>
    </row>
    <row r="21" spans="1:8" s="196" customFormat="1" ht="29.25" customHeight="1">
      <c r="A21" s="36" t="s">
        <v>105</v>
      </c>
      <c r="B21" s="37" t="s">
        <v>106</v>
      </c>
      <c r="C21" s="220">
        <v>28.159518</v>
      </c>
      <c r="D21" s="220">
        <v>28.159518</v>
      </c>
      <c r="E21" s="220"/>
      <c r="F21" s="221"/>
      <c r="G21" s="221"/>
      <c r="H21" s="222"/>
    </row>
    <row r="22" spans="1:8" s="196" customFormat="1" ht="29.25" customHeight="1">
      <c r="A22" s="36" t="s">
        <v>107</v>
      </c>
      <c r="B22" s="37" t="s">
        <v>108</v>
      </c>
      <c r="C22" s="220">
        <v>65.51208299999999</v>
      </c>
      <c r="D22" s="220">
        <v>65.51208299999999</v>
      </c>
      <c r="E22" s="220"/>
      <c r="F22" s="221"/>
      <c r="G22" s="221"/>
      <c r="H22" s="222"/>
    </row>
    <row r="23" spans="1:8" s="196" customFormat="1" ht="29.25" customHeight="1">
      <c r="A23" s="36" t="s">
        <v>109</v>
      </c>
      <c r="B23" s="37" t="s">
        <v>90</v>
      </c>
      <c r="C23" s="220">
        <v>14.790642000000002</v>
      </c>
      <c r="D23" s="220">
        <v>14.790642000000002</v>
      </c>
      <c r="E23" s="220"/>
      <c r="F23" s="221"/>
      <c r="G23" s="221"/>
      <c r="H23" s="222"/>
    </row>
    <row r="24" spans="1:8" s="196" customFormat="1" ht="29.25" customHeight="1">
      <c r="A24" s="36" t="s">
        <v>110</v>
      </c>
      <c r="B24" s="37" t="s">
        <v>106</v>
      </c>
      <c r="C24" s="220">
        <v>50.721441</v>
      </c>
      <c r="D24" s="220">
        <v>50.721441</v>
      </c>
      <c r="E24" s="220"/>
      <c r="F24" s="221"/>
      <c r="G24" s="221"/>
      <c r="H24" s="222"/>
    </row>
    <row r="25" spans="1:8" s="196" customFormat="1" ht="29.25" customHeight="1">
      <c r="A25" s="36" t="s">
        <v>111</v>
      </c>
      <c r="B25" s="37" t="s">
        <v>112</v>
      </c>
      <c r="C25" s="220">
        <v>13.318148999999998</v>
      </c>
      <c r="D25" s="220">
        <v>13.318148999999998</v>
      </c>
      <c r="E25" s="220"/>
      <c r="F25" s="221"/>
      <c r="G25" s="221"/>
      <c r="H25" s="222"/>
    </row>
    <row r="26" spans="1:8" s="196" customFormat="1" ht="29.25" customHeight="1">
      <c r="A26" s="36" t="s">
        <v>113</v>
      </c>
      <c r="B26" s="37" t="s">
        <v>106</v>
      </c>
      <c r="C26" s="220">
        <v>13.318148999999998</v>
      </c>
      <c r="D26" s="220">
        <v>13.318148999999998</v>
      </c>
      <c r="E26" s="220"/>
      <c r="F26" s="223"/>
      <c r="G26" s="223"/>
      <c r="H26" s="224"/>
    </row>
    <row r="27" spans="1:8" s="196" customFormat="1" ht="29.25" customHeight="1">
      <c r="A27" s="36" t="s">
        <v>114</v>
      </c>
      <c r="B27" s="37" t="s">
        <v>115</v>
      </c>
      <c r="C27" s="220">
        <v>7.758789</v>
      </c>
      <c r="D27" s="220">
        <v>7.758789</v>
      </c>
      <c r="E27" s="220"/>
      <c r="F27" s="221"/>
      <c r="G27" s="221"/>
      <c r="H27" s="222"/>
    </row>
    <row r="28" spans="1:8" s="196" customFormat="1" ht="29.25" customHeight="1">
      <c r="A28" s="36" t="s">
        <v>116</v>
      </c>
      <c r="B28" s="37" t="s">
        <v>117</v>
      </c>
      <c r="C28" s="220">
        <v>6.758789</v>
      </c>
      <c r="D28" s="220">
        <v>6.758789</v>
      </c>
      <c r="E28" s="220"/>
      <c r="F28" s="221"/>
      <c r="G28" s="221"/>
      <c r="H28" s="222"/>
    </row>
    <row r="29" spans="1:8" s="196" customFormat="1" ht="29.25" customHeight="1">
      <c r="A29" s="36" t="s">
        <v>118</v>
      </c>
      <c r="B29" s="37" t="s">
        <v>119</v>
      </c>
      <c r="C29" s="220">
        <v>6.758789</v>
      </c>
      <c r="D29" s="220">
        <v>6.758789</v>
      </c>
      <c r="E29" s="220"/>
      <c r="F29" s="221"/>
      <c r="G29" s="221"/>
      <c r="H29" s="222"/>
    </row>
    <row r="30" spans="1:8" s="196" customFormat="1" ht="29.25" customHeight="1">
      <c r="A30" s="36" t="s">
        <v>120</v>
      </c>
      <c r="B30" s="37" t="s">
        <v>121</v>
      </c>
      <c r="C30" s="220">
        <v>1</v>
      </c>
      <c r="D30" s="220">
        <v>1</v>
      </c>
      <c r="E30" s="220"/>
      <c r="F30" s="221"/>
      <c r="G30" s="221"/>
      <c r="H30" s="222"/>
    </row>
    <row r="31" spans="1:8" s="196" customFormat="1" ht="29.25" customHeight="1">
      <c r="A31" s="36" t="s">
        <v>122</v>
      </c>
      <c r="B31" s="37" t="s">
        <v>123</v>
      </c>
      <c r="C31" s="220">
        <v>1</v>
      </c>
      <c r="D31" s="220">
        <v>1</v>
      </c>
      <c r="E31" s="220"/>
      <c r="F31" s="221"/>
      <c r="G31" s="221"/>
      <c r="H31" s="222"/>
    </row>
    <row r="32" spans="1:8" s="196" customFormat="1" ht="29.25" customHeight="1">
      <c r="A32" s="36" t="s">
        <v>124</v>
      </c>
      <c r="B32" s="37" t="s">
        <v>125</v>
      </c>
      <c r="C32" s="220">
        <v>295.397158</v>
      </c>
      <c r="D32" s="220">
        <v>295.397158</v>
      </c>
      <c r="E32" s="220"/>
      <c r="F32" s="223"/>
      <c r="G32" s="223"/>
      <c r="H32" s="224"/>
    </row>
    <row r="33" spans="1:8" s="196" customFormat="1" ht="29.25" customHeight="1">
      <c r="A33" s="36" t="s">
        <v>126</v>
      </c>
      <c r="B33" s="37" t="s">
        <v>127</v>
      </c>
      <c r="C33" s="220">
        <v>22.731215</v>
      </c>
      <c r="D33" s="220">
        <v>22.731215</v>
      </c>
      <c r="E33" s="220"/>
      <c r="F33" s="221"/>
      <c r="G33" s="221"/>
      <c r="H33" s="222"/>
    </row>
    <row r="34" spans="1:8" s="196" customFormat="1" ht="29.25" customHeight="1">
      <c r="A34" s="36" t="s">
        <v>128</v>
      </c>
      <c r="B34" s="37" t="s">
        <v>129</v>
      </c>
      <c r="C34" s="220">
        <v>22.731215</v>
      </c>
      <c r="D34" s="220">
        <v>22.731215</v>
      </c>
      <c r="E34" s="220"/>
      <c r="F34" s="221"/>
      <c r="G34" s="221"/>
      <c r="H34" s="222"/>
    </row>
    <row r="35" spans="1:8" s="196" customFormat="1" ht="29.25" customHeight="1">
      <c r="A35" s="36" t="s">
        <v>130</v>
      </c>
      <c r="B35" s="37" t="s">
        <v>131</v>
      </c>
      <c r="C35" s="220">
        <v>252.04037200000002</v>
      </c>
      <c r="D35" s="220">
        <v>252.04037200000002</v>
      </c>
      <c r="E35" s="220"/>
      <c r="F35" s="221"/>
      <c r="G35" s="221"/>
      <c r="H35" s="222"/>
    </row>
    <row r="36" spans="1:8" s="196" customFormat="1" ht="29.25" customHeight="1">
      <c r="A36" s="36" t="s">
        <v>132</v>
      </c>
      <c r="B36" s="37" t="s">
        <v>133</v>
      </c>
      <c r="C36" s="220">
        <v>6.8748</v>
      </c>
      <c r="D36" s="220">
        <v>6.8748</v>
      </c>
      <c r="E36" s="220"/>
      <c r="F36" s="221"/>
      <c r="G36" s="221"/>
      <c r="H36" s="222"/>
    </row>
    <row r="37" spans="1:8" s="196" customFormat="1" ht="29.25" customHeight="1">
      <c r="A37" s="36" t="s">
        <v>134</v>
      </c>
      <c r="B37" s="37" t="s">
        <v>135</v>
      </c>
      <c r="C37" s="220">
        <v>240.08077200000002</v>
      </c>
      <c r="D37" s="220">
        <v>240.08077200000002</v>
      </c>
      <c r="E37" s="220"/>
      <c r="F37" s="221"/>
      <c r="G37" s="221"/>
      <c r="H37" s="222"/>
    </row>
    <row r="38" spans="1:8" s="196" customFormat="1" ht="29.25" customHeight="1">
      <c r="A38" s="36" t="s">
        <v>136</v>
      </c>
      <c r="B38" s="37" t="s">
        <v>137</v>
      </c>
      <c r="C38" s="220">
        <v>5.0848</v>
      </c>
      <c r="D38" s="220">
        <v>5.0848</v>
      </c>
      <c r="E38" s="220"/>
      <c r="F38" s="223"/>
      <c r="G38" s="223"/>
      <c r="H38" s="224"/>
    </row>
    <row r="39" spans="1:8" s="196" customFormat="1" ht="29.25" customHeight="1">
      <c r="A39" s="36" t="s">
        <v>138</v>
      </c>
      <c r="B39" s="37" t="s">
        <v>139</v>
      </c>
      <c r="C39" s="220">
        <v>14.939114000000002</v>
      </c>
      <c r="D39" s="220">
        <v>14.939114000000002</v>
      </c>
      <c r="E39" s="220"/>
      <c r="F39" s="221"/>
      <c r="G39" s="221"/>
      <c r="H39" s="222"/>
    </row>
    <row r="40" spans="1:8" s="196" customFormat="1" ht="29.25" customHeight="1">
      <c r="A40" s="36" t="s">
        <v>140</v>
      </c>
      <c r="B40" s="37" t="s">
        <v>141</v>
      </c>
      <c r="C40" s="220">
        <v>14.939114000000002</v>
      </c>
      <c r="D40" s="220">
        <v>14.939114000000002</v>
      </c>
      <c r="E40" s="220"/>
      <c r="F40" s="221"/>
      <c r="G40" s="221"/>
      <c r="H40" s="222"/>
    </row>
    <row r="41" spans="1:8" s="196" customFormat="1" ht="29.25" customHeight="1">
      <c r="A41" s="36" t="s">
        <v>142</v>
      </c>
      <c r="B41" s="37" t="s">
        <v>143</v>
      </c>
      <c r="C41" s="220">
        <v>5.686457</v>
      </c>
      <c r="D41" s="220">
        <v>5.686457</v>
      </c>
      <c r="E41" s="220"/>
      <c r="F41" s="221"/>
      <c r="G41" s="221"/>
      <c r="H41" s="222"/>
    </row>
    <row r="42" spans="1:8" s="196" customFormat="1" ht="29.25" customHeight="1">
      <c r="A42" s="36" t="s">
        <v>144</v>
      </c>
      <c r="B42" s="37" t="s">
        <v>145</v>
      </c>
      <c r="C42" s="220">
        <v>1.2297280000000002</v>
      </c>
      <c r="D42" s="220">
        <v>1.2297280000000002</v>
      </c>
      <c r="E42" s="220"/>
      <c r="F42" s="221"/>
      <c r="G42" s="221"/>
      <c r="H42" s="222"/>
    </row>
    <row r="43" spans="1:8" s="196" customFormat="1" ht="29.25" customHeight="1">
      <c r="A43" s="36" t="s">
        <v>146</v>
      </c>
      <c r="B43" s="37" t="s">
        <v>147</v>
      </c>
      <c r="C43" s="220">
        <v>0.8228049999999999</v>
      </c>
      <c r="D43" s="220">
        <v>0.8228049999999999</v>
      </c>
      <c r="E43" s="220"/>
      <c r="F43" s="221"/>
      <c r="G43" s="221"/>
      <c r="H43" s="222"/>
    </row>
    <row r="44" spans="1:8" s="196" customFormat="1" ht="29.25" customHeight="1">
      <c r="A44" s="36" t="s">
        <v>148</v>
      </c>
      <c r="B44" s="37" t="s">
        <v>149</v>
      </c>
      <c r="C44" s="220">
        <v>3.633924</v>
      </c>
      <c r="D44" s="220">
        <v>3.633924</v>
      </c>
      <c r="E44" s="220"/>
      <c r="F44" s="223"/>
      <c r="G44" s="223"/>
      <c r="H44" s="224"/>
    </row>
    <row r="45" spans="1:8" s="196" customFormat="1" ht="29.25" customHeight="1">
      <c r="A45" s="36" t="s">
        <v>150</v>
      </c>
      <c r="B45" s="37" t="s">
        <v>151</v>
      </c>
      <c r="C45" s="220">
        <v>56.002251</v>
      </c>
      <c r="D45" s="220">
        <v>56.002251</v>
      </c>
      <c r="E45" s="220"/>
      <c r="F45" s="221"/>
      <c r="G45" s="221"/>
      <c r="H45" s="222"/>
    </row>
    <row r="46" spans="1:8" s="196" customFormat="1" ht="29.25" customHeight="1">
      <c r="A46" s="36" t="s">
        <v>152</v>
      </c>
      <c r="B46" s="37" t="s">
        <v>153</v>
      </c>
      <c r="C46" s="220">
        <v>56.002251</v>
      </c>
      <c r="D46" s="220">
        <v>56.002251</v>
      </c>
      <c r="E46" s="220"/>
      <c r="F46" s="221"/>
      <c r="G46" s="221"/>
      <c r="H46" s="222"/>
    </row>
    <row r="47" spans="1:8" s="196" customFormat="1" ht="29.25" customHeight="1">
      <c r="A47" s="36" t="s">
        <v>154</v>
      </c>
      <c r="B47" s="37" t="s">
        <v>155</v>
      </c>
      <c r="C47" s="220">
        <v>17.186718</v>
      </c>
      <c r="D47" s="220">
        <v>17.186718</v>
      </c>
      <c r="E47" s="220"/>
      <c r="F47" s="221"/>
      <c r="G47" s="221"/>
      <c r="H47" s="222"/>
    </row>
    <row r="48" spans="1:8" s="196" customFormat="1" ht="29.25" customHeight="1">
      <c r="A48" s="36" t="s">
        <v>156</v>
      </c>
      <c r="B48" s="37" t="s">
        <v>157</v>
      </c>
      <c r="C48" s="220">
        <v>38.815533</v>
      </c>
      <c r="D48" s="220">
        <v>38.815533</v>
      </c>
      <c r="E48" s="220"/>
      <c r="F48" s="221"/>
      <c r="G48" s="221"/>
      <c r="H48" s="222"/>
    </row>
    <row r="49" spans="1:8" s="196" customFormat="1" ht="29.25" customHeight="1">
      <c r="A49" s="36" t="s">
        <v>158</v>
      </c>
      <c r="B49" s="37" t="s">
        <v>159</v>
      </c>
      <c r="C49" s="220">
        <v>2545.086055</v>
      </c>
      <c r="D49" s="220">
        <v>352.463555</v>
      </c>
      <c r="E49" s="220">
        <v>2192.6225</v>
      </c>
      <c r="F49" s="221"/>
      <c r="G49" s="221"/>
      <c r="H49" s="222"/>
    </row>
    <row r="50" spans="1:8" s="196" customFormat="1" ht="29.25" customHeight="1">
      <c r="A50" s="36" t="s">
        <v>160</v>
      </c>
      <c r="B50" s="37" t="s">
        <v>161</v>
      </c>
      <c r="C50" s="220">
        <v>1044.8635550000001</v>
      </c>
      <c r="D50" s="220">
        <v>344.86355499999996</v>
      </c>
      <c r="E50" s="220">
        <v>700</v>
      </c>
      <c r="F50" s="223"/>
      <c r="G50" s="223"/>
      <c r="H50" s="224"/>
    </row>
    <row r="51" spans="1:8" s="196" customFormat="1" ht="29.25" customHeight="1">
      <c r="A51" s="36" t="s">
        <v>162</v>
      </c>
      <c r="B51" s="37" t="s">
        <v>163</v>
      </c>
      <c r="C51" s="220">
        <v>1044.8635550000001</v>
      </c>
      <c r="D51" s="220">
        <v>344.86355499999996</v>
      </c>
      <c r="E51" s="220">
        <v>700</v>
      </c>
      <c r="F51" s="221"/>
      <c r="G51" s="221"/>
      <c r="H51" s="222"/>
    </row>
    <row r="52" spans="1:8" s="196" customFormat="1" ht="29.25" customHeight="1">
      <c r="A52" s="36" t="s">
        <v>164</v>
      </c>
      <c r="B52" s="37" t="s">
        <v>165</v>
      </c>
      <c r="C52" s="220">
        <v>1367.6</v>
      </c>
      <c r="D52" s="220">
        <v>7.6</v>
      </c>
      <c r="E52" s="220">
        <v>1360</v>
      </c>
      <c r="F52" s="221"/>
      <c r="G52" s="221"/>
      <c r="H52" s="222"/>
    </row>
    <row r="53" spans="1:8" s="196" customFormat="1" ht="29.25" customHeight="1">
      <c r="A53" s="36" t="s">
        <v>166</v>
      </c>
      <c r="B53" s="37" t="s">
        <v>167</v>
      </c>
      <c r="C53" s="220">
        <v>1367.6</v>
      </c>
      <c r="D53" s="220">
        <v>7.6</v>
      </c>
      <c r="E53" s="220">
        <v>1360</v>
      </c>
      <c r="F53" s="221"/>
      <c r="G53" s="221"/>
      <c r="H53" s="222"/>
    </row>
    <row r="54" spans="1:8" s="196" customFormat="1" ht="29.25" customHeight="1">
      <c r="A54" s="36" t="s">
        <v>168</v>
      </c>
      <c r="B54" s="37" t="s">
        <v>169</v>
      </c>
      <c r="C54" s="220">
        <v>132.6225</v>
      </c>
      <c r="D54" s="220"/>
      <c r="E54" s="220">
        <v>132.6225</v>
      </c>
      <c r="F54" s="221"/>
      <c r="G54" s="221"/>
      <c r="H54" s="222"/>
    </row>
    <row r="55" spans="1:8" s="196" customFormat="1" ht="29.25" customHeight="1">
      <c r="A55" s="36" t="s">
        <v>170</v>
      </c>
      <c r="B55" s="37" t="s">
        <v>171</v>
      </c>
      <c r="C55" s="220">
        <v>132.6225</v>
      </c>
      <c r="D55" s="220"/>
      <c r="E55" s="220">
        <v>132.6225</v>
      </c>
      <c r="F55" s="221"/>
      <c r="G55" s="221"/>
      <c r="H55" s="222"/>
    </row>
    <row r="56" spans="1:8" s="196" customFormat="1" ht="29.25" customHeight="1">
      <c r="A56" s="36" t="s">
        <v>172</v>
      </c>
      <c r="B56" s="37" t="s">
        <v>173</v>
      </c>
      <c r="C56" s="220">
        <v>1616.506529</v>
      </c>
      <c r="D56" s="220">
        <v>103.141429</v>
      </c>
      <c r="E56" s="220">
        <v>1513.3651</v>
      </c>
      <c r="F56" s="223"/>
      <c r="G56" s="223"/>
      <c r="H56" s="224"/>
    </row>
    <row r="57" spans="1:8" s="196" customFormat="1" ht="29.25" customHeight="1">
      <c r="A57" s="36" t="s">
        <v>174</v>
      </c>
      <c r="B57" s="37" t="s">
        <v>175</v>
      </c>
      <c r="C57" s="220">
        <v>232.484331</v>
      </c>
      <c r="D57" s="220">
        <v>91.730331</v>
      </c>
      <c r="E57" s="220">
        <v>140.754</v>
      </c>
      <c r="F57" s="221"/>
      <c r="G57" s="221"/>
      <c r="H57" s="222"/>
    </row>
    <row r="58" spans="1:8" s="196" customFormat="1" ht="29.25" customHeight="1">
      <c r="A58" s="36" t="s">
        <v>176</v>
      </c>
      <c r="B58" s="37" t="s">
        <v>177</v>
      </c>
      <c r="C58" s="220">
        <v>91.730331</v>
      </c>
      <c r="D58" s="220">
        <v>91.730331</v>
      </c>
      <c r="E58" s="220"/>
      <c r="F58" s="221"/>
      <c r="G58" s="221"/>
      <c r="H58" s="222"/>
    </row>
    <row r="59" spans="1:8" s="196" customFormat="1" ht="29.25" customHeight="1">
      <c r="A59" s="36" t="s">
        <v>178</v>
      </c>
      <c r="B59" s="37" t="s">
        <v>179</v>
      </c>
      <c r="C59" s="220">
        <v>7.254</v>
      </c>
      <c r="D59" s="220"/>
      <c r="E59" s="220">
        <v>7.254</v>
      </c>
      <c r="F59" s="221"/>
      <c r="G59" s="221"/>
      <c r="H59" s="222"/>
    </row>
    <row r="60" spans="1:8" s="196" customFormat="1" ht="29.25" customHeight="1">
      <c r="A60" s="36" t="s">
        <v>180</v>
      </c>
      <c r="B60" s="37" t="s">
        <v>181</v>
      </c>
      <c r="C60" s="220">
        <v>133.5</v>
      </c>
      <c r="D60" s="220"/>
      <c r="E60" s="220">
        <v>133.5</v>
      </c>
      <c r="F60" s="221"/>
      <c r="G60" s="221"/>
      <c r="H60" s="222"/>
    </row>
    <row r="61" spans="1:8" s="196" customFormat="1" ht="29.25" customHeight="1">
      <c r="A61" s="36" t="s">
        <v>182</v>
      </c>
      <c r="B61" s="37" t="s">
        <v>183</v>
      </c>
      <c r="C61" s="220">
        <v>31.251098</v>
      </c>
      <c r="D61" s="220">
        <v>11.411097999999999</v>
      </c>
      <c r="E61" s="220">
        <v>19.84</v>
      </c>
      <c r="F61" s="221"/>
      <c r="G61" s="221"/>
      <c r="H61" s="222"/>
    </row>
    <row r="62" spans="1:8" s="196" customFormat="1" ht="29.25" customHeight="1">
      <c r="A62" s="36" t="s">
        <v>184</v>
      </c>
      <c r="B62" s="37" t="s">
        <v>185</v>
      </c>
      <c r="C62" s="220">
        <v>11.411097999999999</v>
      </c>
      <c r="D62" s="220">
        <v>11.411097999999999</v>
      </c>
      <c r="E62" s="220"/>
      <c r="F62" s="223"/>
      <c r="G62" s="223"/>
      <c r="H62" s="224"/>
    </row>
    <row r="63" spans="1:8" s="196" customFormat="1" ht="29.25" customHeight="1">
      <c r="A63" s="36" t="s">
        <v>186</v>
      </c>
      <c r="B63" s="37" t="s">
        <v>187</v>
      </c>
      <c r="C63" s="220">
        <v>19.84</v>
      </c>
      <c r="D63" s="220"/>
      <c r="E63" s="220">
        <v>19.84</v>
      </c>
      <c r="F63" s="221"/>
      <c r="G63" s="221"/>
      <c r="H63" s="222"/>
    </row>
    <row r="64" spans="1:8" s="196" customFormat="1" ht="29.25" customHeight="1">
      <c r="A64" s="36" t="s">
        <v>188</v>
      </c>
      <c r="B64" s="37" t="s">
        <v>189</v>
      </c>
      <c r="C64" s="220">
        <v>1094.2</v>
      </c>
      <c r="D64" s="220"/>
      <c r="E64" s="220">
        <v>1094.2</v>
      </c>
      <c r="F64" s="221"/>
      <c r="G64" s="221"/>
      <c r="H64" s="222"/>
    </row>
    <row r="65" spans="1:8" s="196" customFormat="1" ht="29.25" customHeight="1">
      <c r="A65" s="36" t="s">
        <v>190</v>
      </c>
      <c r="B65" s="37" t="s">
        <v>191</v>
      </c>
      <c r="C65" s="220">
        <v>1078.98</v>
      </c>
      <c r="D65" s="220"/>
      <c r="E65" s="220">
        <v>1078.98</v>
      </c>
      <c r="F65" s="221"/>
      <c r="G65" s="221"/>
      <c r="H65" s="222"/>
    </row>
    <row r="66" spans="1:8" s="196" customFormat="1" ht="29.25" customHeight="1">
      <c r="A66" s="36" t="s">
        <v>192</v>
      </c>
      <c r="B66" s="37" t="s">
        <v>193</v>
      </c>
      <c r="C66" s="220">
        <v>8.1</v>
      </c>
      <c r="D66" s="220"/>
      <c r="E66" s="220">
        <v>8.1</v>
      </c>
      <c r="F66" s="221"/>
      <c r="G66" s="221"/>
      <c r="H66" s="222"/>
    </row>
    <row r="67" spans="1:8" s="196" customFormat="1" ht="29.25" customHeight="1">
      <c r="A67" s="36" t="s">
        <v>194</v>
      </c>
      <c r="B67" s="37" t="s">
        <v>195</v>
      </c>
      <c r="C67" s="220">
        <v>6.88</v>
      </c>
      <c r="D67" s="220"/>
      <c r="E67" s="220">
        <v>6.88</v>
      </c>
      <c r="F67" s="221"/>
      <c r="G67" s="221"/>
      <c r="H67" s="222"/>
    </row>
    <row r="68" spans="1:8" s="196" customFormat="1" ht="29.25" customHeight="1">
      <c r="A68" s="36" t="s">
        <v>196</v>
      </c>
      <c r="B68" s="37" t="s">
        <v>197</v>
      </c>
      <c r="C68" s="220">
        <v>0.24</v>
      </c>
      <c r="D68" s="220"/>
      <c r="E68" s="220">
        <v>0.24</v>
      </c>
      <c r="F68" s="223"/>
      <c r="G68" s="223"/>
      <c r="H68" s="224"/>
    </row>
    <row r="69" spans="1:8" s="196" customFormat="1" ht="29.25" customHeight="1">
      <c r="A69" s="36" t="s">
        <v>198</v>
      </c>
      <c r="B69" s="37" t="s">
        <v>199</v>
      </c>
      <c r="C69" s="220">
        <v>258.5711</v>
      </c>
      <c r="D69" s="220"/>
      <c r="E69" s="220">
        <v>258.5711</v>
      </c>
      <c r="F69" s="221"/>
      <c r="G69" s="221"/>
      <c r="H69" s="222"/>
    </row>
    <row r="70" spans="1:8" s="196" customFormat="1" ht="29.25" customHeight="1">
      <c r="A70" s="36" t="s">
        <v>200</v>
      </c>
      <c r="B70" s="37" t="s">
        <v>201</v>
      </c>
      <c r="C70" s="220">
        <v>182.5711</v>
      </c>
      <c r="D70" s="220"/>
      <c r="E70" s="220">
        <v>182.5711</v>
      </c>
      <c r="F70" s="221"/>
      <c r="G70" s="221"/>
      <c r="H70" s="222"/>
    </row>
    <row r="71" spans="1:8" s="196" customFormat="1" ht="29.25" customHeight="1">
      <c r="A71" s="36" t="s">
        <v>202</v>
      </c>
      <c r="B71" s="37" t="s">
        <v>203</v>
      </c>
      <c r="C71" s="220">
        <v>76</v>
      </c>
      <c r="D71" s="220"/>
      <c r="E71" s="220">
        <v>76</v>
      </c>
      <c r="F71" s="221"/>
      <c r="G71" s="221"/>
      <c r="H71" s="222"/>
    </row>
    <row r="72" spans="1:8" s="196" customFormat="1" ht="29.25" customHeight="1">
      <c r="A72" s="36" t="s">
        <v>204</v>
      </c>
      <c r="B72" s="37" t="s">
        <v>205</v>
      </c>
      <c r="C72" s="220">
        <v>26</v>
      </c>
      <c r="D72" s="220"/>
      <c r="E72" s="220">
        <v>26</v>
      </c>
      <c r="F72" s="221"/>
      <c r="G72" s="221"/>
      <c r="H72" s="222"/>
    </row>
    <row r="73" spans="1:8" s="196" customFormat="1" ht="29.25" customHeight="1">
      <c r="A73" s="36" t="s">
        <v>206</v>
      </c>
      <c r="B73" s="37" t="s">
        <v>207</v>
      </c>
      <c r="C73" s="220">
        <v>26</v>
      </c>
      <c r="D73" s="220"/>
      <c r="E73" s="220">
        <v>26</v>
      </c>
      <c r="F73" s="221"/>
      <c r="G73" s="221"/>
      <c r="H73" s="222"/>
    </row>
    <row r="74" spans="1:8" s="196" customFormat="1" ht="29.25" customHeight="1">
      <c r="A74" s="36" t="s">
        <v>208</v>
      </c>
      <c r="B74" s="37" t="s">
        <v>209</v>
      </c>
      <c r="C74" s="220">
        <v>26</v>
      </c>
      <c r="D74" s="220"/>
      <c r="E74" s="220">
        <v>26</v>
      </c>
      <c r="F74" s="223"/>
      <c r="G74" s="223"/>
      <c r="H74" s="224"/>
    </row>
    <row r="75" spans="1:8" s="196" customFormat="1" ht="29.25" customHeight="1">
      <c r="A75" s="36" t="s">
        <v>210</v>
      </c>
      <c r="B75" s="37" t="s">
        <v>211</v>
      </c>
      <c r="C75" s="220">
        <v>91.39</v>
      </c>
      <c r="D75" s="220">
        <v>14.5</v>
      </c>
      <c r="E75" s="220">
        <v>76.89</v>
      </c>
      <c r="F75" s="221"/>
      <c r="G75" s="221"/>
      <c r="H75" s="222"/>
    </row>
    <row r="76" spans="1:8" s="196" customFormat="1" ht="29.25" customHeight="1">
      <c r="A76" s="36" t="s">
        <v>212</v>
      </c>
      <c r="B76" s="37" t="s">
        <v>213</v>
      </c>
      <c r="C76" s="220">
        <v>14.5</v>
      </c>
      <c r="D76" s="220">
        <v>14.5</v>
      </c>
      <c r="E76" s="220"/>
      <c r="F76" s="221"/>
      <c r="G76" s="221"/>
      <c r="H76" s="222"/>
    </row>
    <row r="77" spans="1:8" s="196" customFormat="1" ht="29.25" customHeight="1">
      <c r="A77" s="36" t="s">
        <v>214</v>
      </c>
      <c r="B77" s="37" t="s">
        <v>215</v>
      </c>
      <c r="C77" s="220">
        <v>14.5</v>
      </c>
      <c r="D77" s="220">
        <v>14.5</v>
      </c>
      <c r="E77" s="220"/>
      <c r="F77" s="221"/>
      <c r="G77" s="221"/>
      <c r="H77" s="222"/>
    </row>
    <row r="78" spans="1:8" s="196" customFormat="1" ht="29.25" customHeight="1">
      <c r="A78" s="36" t="s">
        <v>216</v>
      </c>
      <c r="B78" s="37" t="s">
        <v>211</v>
      </c>
      <c r="C78" s="220">
        <v>76.89</v>
      </c>
      <c r="D78" s="220"/>
      <c r="E78" s="220">
        <v>76.89</v>
      </c>
      <c r="F78" s="221"/>
      <c r="G78" s="221"/>
      <c r="H78" s="222"/>
    </row>
    <row r="79" spans="1:8" s="196" customFormat="1" ht="29.25" customHeight="1">
      <c r="A79" s="126" t="s">
        <v>217</v>
      </c>
      <c r="B79" s="127" t="s">
        <v>218</v>
      </c>
      <c r="C79" s="220">
        <v>76.89</v>
      </c>
      <c r="D79" s="220"/>
      <c r="E79" s="220">
        <v>76.89</v>
      </c>
      <c r="F79" s="221"/>
      <c r="G79" s="221"/>
      <c r="H79" s="222"/>
    </row>
    <row r="80" spans="1:8" s="196" customFormat="1" ht="29.25" customHeight="1">
      <c r="A80" s="225"/>
      <c r="B80" s="226"/>
      <c r="C80" s="223"/>
      <c r="D80" s="223"/>
      <c r="E80" s="223"/>
      <c r="F80" s="223"/>
      <c r="G80" s="223"/>
      <c r="H80" s="224"/>
    </row>
    <row r="81" spans="1:8" s="196" customFormat="1" ht="31.5" customHeight="1">
      <c r="A81" s="227" t="s">
        <v>228</v>
      </c>
      <c r="B81" s="228"/>
      <c r="C81" s="228"/>
      <c r="D81" s="228"/>
      <c r="E81" s="228"/>
      <c r="F81" s="228"/>
      <c r="G81" s="228"/>
      <c r="H81" s="228"/>
    </row>
    <row r="82" spans="1:7" s="5" customFormat="1" ht="18" customHeight="1">
      <c r="A82" s="44" t="s">
        <v>220</v>
      </c>
      <c r="B82" s="101"/>
      <c r="C82" s="101"/>
      <c r="D82" s="101"/>
      <c r="E82" s="101"/>
      <c r="F82" s="45"/>
      <c r="G82" s="45"/>
    </row>
    <row r="83" ht="14.25">
      <c r="A83" s="229"/>
    </row>
    <row r="84" ht="14.25">
      <c r="A84" s="230"/>
    </row>
    <row r="85" ht="14.25">
      <c r="A85" s="230"/>
    </row>
  </sheetData>
  <sheetProtection/>
  <mergeCells count="13">
    <mergeCell ref="A1:H1"/>
    <mergeCell ref="A4:B4"/>
    <mergeCell ref="A7:B7"/>
    <mergeCell ref="A8:B8"/>
    <mergeCell ref="A81:H81"/>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C7:H7" numberStoredAsText="1"/>
  </ignoredErrors>
</worksheet>
</file>

<file path=xl/worksheets/sheet5.xml><?xml version="1.0" encoding="utf-8"?>
<worksheet xmlns="http://schemas.openxmlformats.org/spreadsheetml/2006/main" xmlns:r="http://schemas.openxmlformats.org/officeDocument/2006/relationships">
  <dimension ref="A1:K39"/>
  <sheetViews>
    <sheetView zoomScaleSheetLayoutView="100" workbookViewId="0" topLeftCell="A1">
      <selection activeCell="L9" sqref="L9"/>
    </sheetView>
  </sheetViews>
  <sheetFormatPr defaultColWidth="9.00390625" defaultRowHeight="14.25"/>
  <cols>
    <col min="1" max="1" width="36.375" style="101" customWidth="1"/>
    <col min="2" max="2" width="4.875" style="101" customWidth="1"/>
    <col min="3" max="3" width="15.625" style="101" customWidth="1"/>
    <col min="4" max="4" width="35.75390625" style="101" customWidth="1"/>
    <col min="5" max="5" width="4.625" style="101" customWidth="1"/>
    <col min="6" max="6" width="15.625" style="101" customWidth="1"/>
    <col min="7" max="7" width="13.875" style="101" customWidth="1"/>
    <col min="8" max="8" width="15.625" style="101" customWidth="1"/>
    <col min="9" max="10" width="12.625" style="101" bestFit="1" customWidth="1"/>
    <col min="11" max="16384" width="9.00390625" style="101" customWidth="1"/>
  </cols>
  <sheetData>
    <row r="1" ht="14.25">
      <c r="A1" s="139"/>
    </row>
    <row r="2" spans="1:8" s="138" customFormat="1" ht="18" customHeight="1">
      <c r="A2" s="140" t="s">
        <v>229</v>
      </c>
      <c r="B2" s="140"/>
      <c r="C2" s="140"/>
      <c r="D2" s="140"/>
      <c r="E2" s="140"/>
      <c r="F2" s="140"/>
      <c r="G2" s="140"/>
      <c r="H2" s="140"/>
    </row>
    <row r="3" spans="1:8" s="5" customFormat="1" ht="12" customHeight="1">
      <c r="A3" s="141"/>
      <c r="B3" s="141"/>
      <c r="C3" s="141"/>
      <c r="D3" s="141"/>
      <c r="E3" s="141"/>
      <c r="F3" s="141"/>
      <c r="G3" s="141"/>
      <c r="H3" s="9" t="s">
        <v>230</v>
      </c>
    </row>
    <row r="4" spans="1:8" s="5" customFormat="1" ht="15.75" customHeight="1">
      <c r="A4" s="10" t="s">
        <v>3</v>
      </c>
      <c r="B4" s="141"/>
      <c r="C4" s="141"/>
      <c r="D4" s="141"/>
      <c r="E4" s="141"/>
      <c r="F4" s="141"/>
      <c r="G4" s="141"/>
      <c r="H4" s="9" t="s">
        <v>4</v>
      </c>
    </row>
    <row r="5" spans="1:8" s="5" customFormat="1" ht="15.75" customHeight="1">
      <c r="A5" s="257" t="s">
        <v>5</v>
      </c>
      <c r="B5" s="143"/>
      <c r="C5" s="143"/>
      <c r="D5" s="258" t="s">
        <v>6</v>
      </c>
      <c r="E5" s="143"/>
      <c r="F5" s="144"/>
      <c r="G5" s="144"/>
      <c r="H5" s="145"/>
    </row>
    <row r="6" spans="1:8" s="5" customFormat="1" ht="15.75" customHeight="1">
      <c r="A6" s="259" t="s">
        <v>7</v>
      </c>
      <c r="B6" s="260" t="s">
        <v>8</v>
      </c>
      <c r="C6" s="147" t="s">
        <v>231</v>
      </c>
      <c r="D6" s="260" t="s">
        <v>7</v>
      </c>
      <c r="E6" s="260" t="s">
        <v>8</v>
      </c>
      <c r="F6" s="147" t="s">
        <v>84</v>
      </c>
      <c r="G6" s="148" t="s">
        <v>232</v>
      </c>
      <c r="H6" s="149" t="s">
        <v>233</v>
      </c>
    </row>
    <row r="7" spans="1:8" s="5" customFormat="1" ht="15.75" customHeight="1">
      <c r="A7" s="259" t="s">
        <v>10</v>
      </c>
      <c r="B7" s="147"/>
      <c r="C7" s="260" t="s">
        <v>11</v>
      </c>
      <c r="D7" s="260" t="s">
        <v>10</v>
      </c>
      <c r="E7" s="147"/>
      <c r="F7" s="150">
        <v>2</v>
      </c>
      <c r="G7" s="150">
        <v>3</v>
      </c>
      <c r="H7" s="151">
        <v>4</v>
      </c>
    </row>
    <row r="8" spans="1:11" s="5" customFormat="1" ht="15.75" customHeight="1">
      <c r="A8" s="262" t="s">
        <v>234</v>
      </c>
      <c r="B8" s="260" t="s">
        <v>11</v>
      </c>
      <c r="C8" s="153">
        <v>5344.888536</v>
      </c>
      <c r="D8" s="263" t="s">
        <v>14</v>
      </c>
      <c r="E8" s="155">
        <v>15</v>
      </c>
      <c r="F8" s="156">
        <v>853.8702539999999</v>
      </c>
      <c r="G8" s="156">
        <v>853.8702539999999</v>
      </c>
      <c r="H8" s="157"/>
      <c r="I8" s="192"/>
      <c r="J8" s="193"/>
      <c r="K8" s="193"/>
    </row>
    <row r="9" spans="1:11" s="5" customFormat="1" ht="15.75" customHeight="1">
      <c r="A9" s="158" t="s">
        <v>235</v>
      </c>
      <c r="B9" s="260" t="s">
        <v>12</v>
      </c>
      <c r="C9" s="153">
        <v>147.1225</v>
      </c>
      <c r="D9" s="263" t="s">
        <v>16</v>
      </c>
      <c r="E9" s="155">
        <v>16</v>
      </c>
      <c r="F9" s="156"/>
      <c r="G9" s="156"/>
      <c r="H9" s="157"/>
      <c r="I9" s="192"/>
      <c r="J9" s="193"/>
      <c r="K9" s="193"/>
    </row>
    <row r="10" spans="1:11" s="5" customFormat="1" ht="15.75" customHeight="1">
      <c r="A10" s="158"/>
      <c r="B10" s="260" t="s">
        <v>18</v>
      </c>
      <c r="C10" s="153"/>
      <c r="D10" s="263" t="s">
        <v>19</v>
      </c>
      <c r="E10" s="155">
        <v>17</v>
      </c>
      <c r="F10" s="156"/>
      <c r="G10" s="156"/>
      <c r="H10" s="157"/>
      <c r="I10" s="192"/>
      <c r="J10" s="193"/>
      <c r="K10" s="193"/>
    </row>
    <row r="11" spans="1:11" s="5" customFormat="1" ht="15.75" customHeight="1">
      <c r="A11" s="158"/>
      <c r="B11" s="260" t="s">
        <v>21</v>
      </c>
      <c r="C11" s="153"/>
      <c r="D11" s="263" t="s">
        <v>22</v>
      </c>
      <c r="E11" s="155">
        <v>18</v>
      </c>
      <c r="F11" s="156"/>
      <c r="G11" s="156"/>
      <c r="H11" s="157"/>
      <c r="I11" s="192"/>
      <c r="J11" s="193"/>
      <c r="K11" s="193"/>
    </row>
    <row r="12" spans="1:11" s="5" customFormat="1" ht="15.75" customHeight="1">
      <c r="A12" s="158"/>
      <c r="B12" s="260" t="s">
        <v>24</v>
      </c>
      <c r="C12" s="153"/>
      <c r="D12" s="263" t="s">
        <v>25</v>
      </c>
      <c r="E12" s="155">
        <v>19</v>
      </c>
      <c r="F12" s="156"/>
      <c r="G12" s="156"/>
      <c r="H12" s="157"/>
      <c r="I12" s="192"/>
      <c r="J12" s="193"/>
      <c r="K12" s="193"/>
    </row>
    <row r="13" spans="1:11" s="5" customFormat="1" ht="15.75" customHeight="1">
      <c r="A13" s="158"/>
      <c r="B13" s="260" t="s">
        <v>27</v>
      </c>
      <c r="C13" s="153"/>
      <c r="D13" s="263" t="s">
        <v>28</v>
      </c>
      <c r="E13" s="155">
        <v>20</v>
      </c>
      <c r="F13" s="156">
        <v>7.758789</v>
      </c>
      <c r="G13" s="156">
        <v>7.758789</v>
      </c>
      <c r="H13" s="157"/>
      <c r="I13" s="192"/>
      <c r="J13" s="193"/>
      <c r="K13" s="193"/>
    </row>
    <row r="14" spans="1:11" s="5" customFormat="1" ht="15.75" customHeight="1">
      <c r="A14" s="158"/>
      <c r="B14" s="147"/>
      <c r="C14" s="153"/>
      <c r="D14" s="154" t="s">
        <v>31</v>
      </c>
      <c r="E14" s="155"/>
      <c r="F14" s="156">
        <v>295.397158</v>
      </c>
      <c r="G14" s="156">
        <v>295.397158</v>
      </c>
      <c r="H14" s="157"/>
      <c r="I14" s="192"/>
      <c r="J14" s="193"/>
      <c r="K14" s="193"/>
    </row>
    <row r="15" spans="1:11" s="5" customFormat="1" ht="15.75" customHeight="1">
      <c r="A15" s="158"/>
      <c r="B15" s="147"/>
      <c r="C15" s="153"/>
      <c r="D15" s="154" t="s">
        <v>33</v>
      </c>
      <c r="E15" s="155"/>
      <c r="F15" s="159">
        <v>56.002251</v>
      </c>
      <c r="G15" s="159">
        <v>56.002251</v>
      </c>
      <c r="H15" s="157"/>
      <c r="I15" s="192"/>
      <c r="J15" s="193"/>
      <c r="K15" s="193"/>
    </row>
    <row r="16" spans="1:11" s="5" customFormat="1" ht="15.75" customHeight="1">
      <c r="A16" s="158"/>
      <c r="B16" s="147"/>
      <c r="C16" s="153"/>
      <c r="D16" s="154" t="s">
        <v>35</v>
      </c>
      <c r="E16" s="155"/>
      <c r="F16" s="159"/>
      <c r="G16" s="159"/>
      <c r="H16" s="157"/>
      <c r="I16" s="192"/>
      <c r="J16" s="193"/>
      <c r="K16" s="193"/>
    </row>
    <row r="17" spans="1:11" s="5" customFormat="1" ht="15.75" customHeight="1">
      <c r="A17" s="158"/>
      <c r="B17" s="147"/>
      <c r="C17" s="153"/>
      <c r="D17" s="154" t="s">
        <v>37</v>
      </c>
      <c r="E17" s="155"/>
      <c r="F17" s="159">
        <v>2545.086055</v>
      </c>
      <c r="G17" s="159">
        <f>F17-H17</f>
        <v>2412.4635550000003</v>
      </c>
      <c r="H17" s="157">
        <v>132.6225</v>
      </c>
      <c r="I17" s="192"/>
      <c r="J17" s="193"/>
      <c r="K17" s="193"/>
    </row>
    <row r="18" spans="1:11" s="5" customFormat="1" ht="15.75" customHeight="1">
      <c r="A18" s="158"/>
      <c r="B18" s="147"/>
      <c r="C18" s="153"/>
      <c r="D18" s="154" t="s">
        <v>39</v>
      </c>
      <c r="E18" s="155"/>
      <c r="F18" s="159">
        <v>1616.506529</v>
      </c>
      <c r="G18" s="159">
        <v>1616.506529</v>
      </c>
      <c r="H18" s="157"/>
      <c r="I18" s="192"/>
      <c r="J18" s="193"/>
      <c r="K18" s="193"/>
    </row>
    <row r="19" spans="1:11" s="5" customFormat="1" ht="15.75" customHeight="1">
      <c r="A19" s="158"/>
      <c r="B19" s="147"/>
      <c r="C19" s="153"/>
      <c r="D19" s="154" t="s">
        <v>41</v>
      </c>
      <c r="E19" s="155"/>
      <c r="F19" s="159"/>
      <c r="G19" s="159"/>
      <c r="H19" s="157"/>
      <c r="I19" s="192"/>
      <c r="J19" s="193"/>
      <c r="K19" s="193"/>
    </row>
    <row r="20" spans="1:11" s="5" customFormat="1" ht="15.75" customHeight="1">
      <c r="A20" s="158"/>
      <c r="B20" s="147"/>
      <c r="C20" s="153"/>
      <c r="D20" s="154" t="s">
        <v>43</v>
      </c>
      <c r="E20" s="155"/>
      <c r="F20" s="159"/>
      <c r="G20" s="159"/>
      <c r="H20" s="157"/>
      <c r="I20" s="192"/>
      <c r="J20" s="193"/>
      <c r="K20" s="193"/>
    </row>
    <row r="21" spans="1:11" s="5" customFormat="1" ht="15.75" customHeight="1">
      <c r="A21" s="158"/>
      <c r="B21" s="147"/>
      <c r="C21" s="153"/>
      <c r="D21" s="154" t="s">
        <v>45</v>
      </c>
      <c r="E21" s="155"/>
      <c r="F21" s="159"/>
      <c r="G21" s="159"/>
      <c r="H21" s="157"/>
      <c r="I21" s="192"/>
      <c r="J21" s="193"/>
      <c r="K21" s="193"/>
    </row>
    <row r="22" spans="1:11" s="5" customFormat="1" ht="15.75" customHeight="1">
      <c r="A22" s="158"/>
      <c r="B22" s="147"/>
      <c r="C22" s="153"/>
      <c r="D22" s="154" t="s">
        <v>47</v>
      </c>
      <c r="E22" s="155"/>
      <c r="F22" s="159"/>
      <c r="G22" s="159"/>
      <c r="H22" s="157"/>
      <c r="I22" s="192"/>
      <c r="J22" s="193"/>
      <c r="K22" s="193"/>
    </row>
    <row r="23" spans="1:11" s="5" customFormat="1" ht="15.75" customHeight="1">
      <c r="A23" s="158"/>
      <c r="B23" s="147"/>
      <c r="C23" s="153"/>
      <c r="D23" s="154" t="s">
        <v>49</v>
      </c>
      <c r="E23" s="155"/>
      <c r="F23" s="159"/>
      <c r="G23" s="159"/>
      <c r="H23" s="157"/>
      <c r="I23" s="192"/>
      <c r="J23" s="193"/>
      <c r="K23" s="193"/>
    </row>
    <row r="24" spans="1:11" s="5" customFormat="1" ht="15.75" customHeight="1">
      <c r="A24" s="158"/>
      <c r="B24" s="147"/>
      <c r="C24" s="153"/>
      <c r="D24" s="154" t="s">
        <v>51</v>
      </c>
      <c r="E24" s="155"/>
      <c r="F24" s="159"/>
      <c r="G24" s="159"/>
      <c r="H24" s="157"/>
      <c r="I24" s="192"/>
      <c r="J24" s="193"/>
      <c r="K24" s="193"/>
    </row>
    <row r="25" spans="1:11" s="5" customFormat="1" ht="15.75" customHeight="1">
      <c r="A25" s="158"/>
      <c r="B25" s="147"/>
      <c r="C25" s="153"/>
      <c r="D25" s="263" t="s">
        <v>53</v>
      </c>
      <c r="E25" s="155"/>
      <c r="F25" s="159"/>
      <c r="G25" s="159"/>
      <c r="H25" s="157"/>
      <c r="I25" s="192"/>
      <c r="J25" s="193"/>
      <c r="K25" s="193"/>
    </row>
    <row r="26" spans="1:11" s="5" customFormat="1" ht="15.75" customHeight="1">
      <c r="A26" s="158"/>
      <c r="B26" s="147"/>
      <c r="C26" s="153"/>
      <c r="D26" s="154" t="s">
        <v>55</v>
      </c>
      <c r="E26" s="155"/>
      <c r="F26" s="159">
        <v>26</v>
      </c>
      <c r="G26" s="159">
        <v>26</v>
      </c>
      <c r="H26" s="157"/>
      <c r="I26" s="192"/>
      <c r="J26" s="193"/>
      <c r="K26" s="193"/>
    </row>
    <row r="27" spans="1:11" s="5" customFormat="1" ht="15.75" customHeight="1">
      <c r="A27" s="158"/>
      <c r="B27" s="147"/>
      <c r="C27" s="153"/>
      <c r="D27" s="154" t="s">
        <v>57</v>
      </c>
      <c r="E27" s="155"/>
      <c r="F27" s="159">
        <v>91.39</v>
      </c>
      <c r="G27" s="159">
        <f>F27-H27</f>
        <v>76.89</v>
      </c>
      <c r="H27" s="157">
        <v>14.5</v>
      </c>
      <c r="I27" s="192"/>
      <c r="J27" s="193"/>
      <c r="K27" s="193"/>
    </row>
    <row r="28" spans="1:9" s="5" customFormat="1" ht="15.75" customHeight="1">
      <c r="A28" s="152"/>
      <c r="B28" s="260" t="s">
        <v>32</v>
      </c>
      <c r="C28" s="154"/>
      <c r="D28" s="160"/>
      <c r="E28" s="155">
        <v>22</v>
      </c>
      <c r="F28" s="161"/>
      <c r="G28" s="162"/>
      <c r="H28" s="163"/>
      <c r="I28" s="194"/>
    </row>
    <row r="29" spans="1:9" s="5" customFormat="1" ht="15.75" customHeight="1">
      <c r="A29" s="264" t="s">
        <v>59</v>
      </c>
      <c r="B29" s="260" t="s">
        <v>34</v>
      </c>
      <c r="C29" s="153">
        <f>C8+C9</f>
        <v>5492.011036000001</v>
      </c>
      <c r="D29" s="265" t="s">
        <v>61</v>
      </c>
      <c r="E29" s="155">
        <v>23</v>
      </c>
      <c r="F29" s="166">
        <f>SUM(F8:F27)</f>
        <v>5492.011036000001</v>
      </c>
      <c r="G29" s="167">
        <f>SUM(G8:G27)</f>
        <v>5344.888536</v>
      </c>
      <c r="H29" s="167">
        <f>SUM(H8:H27)</f>
        <v>147.1225</v>
      </c>
      <c r="I29" s="194"/>
    </row>
    <row r="30" spans="1:9" s="5" customFormat="1" ht="15.75" customHeight="1">
      <c r="A30" s="168" t="s">
        <v>236</v>
      </c>
      <c r="B30" s="260" t="s">
        <v>36</v>
      </c>
      <c r="C30" s="153"/>
      <c r="D30" s="169" t="s">
        <v>237</v>
      </c>
      <c r="E30" s="155">
        <v>24</v>
      </c>
      <c r="F30" s="170"/>
      <c r="G30" s="171"/>
      <c r="H30" s="172"/>
      <c r="I30" s="194"/>
    </row>
    <row r="31" spans="1:9" s="5" customFormat="1" ht="15.75" customHeight="1">
      <c r="A31" s="168" t="s">
        <v>238</v>
      </c>
      <c r="B31" s="260" t="s">
        <v>38</v>
      </c>
      <c r="C31" s="153"/>
      <c r="D31" s="160"/>
      <c r="E31" s="155">
        <v>25</v>
      </c>
      <c r="F31" s="173"/>
      <c r="G31" s="155"/>
      <c r="H31" s="174"/>
      <c r="I31" s="194"/>
    </row>
    <row r="32" spans="1:9" s="5" customFormat="1" ht="15.75" customHeight="1">
      <c r="A32" s="175" t="s">
        <v>239</v>
      </c>
      <c r="B32" s="260" t="s">
        <v>40</v>
      </c>
      <c r="C32" s="176"/>
      <c r="D32" s="177"/>
      <c r="E32" s="155">
        <v>26</v>
      </c>
      <c r="F32" s="178"/>
      <c r="G32" s="155"/>
      <c r="H32" s="179"/>
      <c r="I32" s="194"/>
    </row>
    <row r="33" spans="1:9" s="5" customFormat="1" ht="15.75" customHeight="1">
      <c r="A33" s="175"/>
      <c r="B33" s="260" t="s">
        <v>42</v>
      </c>
      <c r="C33" s="176"/>
      <c r="D33" s="177"/>
      <c r="E33" s="155">
        <v>27</v>
      </c>
      <c r="F33" s="178"/>
      <c r="G33" s="162"/>
      <c r="H33" s="179"/>
      <c r="I33" s="194"/>
    </row>
    <row r="34" spans="1:9" s="5" customFormat="1" ht="15.75" customHeight="1">
      <c r="A34" s="278" t="s">
        <v>69</v>
      </c>
      <c r="B34" s="267" t="s">
        <v>44</v>
      </c>
      <c r="C34" s="182">
        <f>C29</f>
        <v>5492.011036000001</v>
      </c>
      <c r="D34" s="279" t="s">
        <v>69</v>
      </c>
      <c r="E34" s="184">
        <v>28</v>
      </c>
      <c r="F34" s="166">
        <f>F29</f>
        <v>5492.011036000001</v>
      </c>
      <c r="G34" s="167">
        <f>G29</f>
        <v>5344.888536</v>
      </c>
      <c r="H34" s="167">
        <f>H29</f>
        <v>147.1225</v>
      </c>
      <c r="I34" s="194"/>
    </row>
    <row r="35" spans="1:9" s="5" customFormat="1" ht="15.75" customHeight="1">
      <c r="A35" s="185" t="s">
        <v>240</v>
      </c>
      <c r="B35" s="186"/>
      <c r="C35" s="186"/>
      <c r="D35" s="186"/>
      <c r="E35" s="186"/>
      <c r="F35" s="186"/>
      <c r="G35" s="186"/>
      <c r="H35" s="186"/>
      <c r="I35" s="194"/>
    </row>
    <row r="36" spans="1:9" s="5" customFormat="1" ht="15.75" customHeight="1">
      <c r="A36" s="44" t="s">
        <v>220</v>
      </c>
      <c r="B36" s="101"/>
      <c r="C36" s="101"/>
      <c r="D36" s="101"/>
      <c r="E36" s="101"/>
      <c r="F36" s="101"/>
      <c r="G36" s="45"/>
      <c r="H36" s="45"/>
      <c r="I36" s="194"/>
    </row>
    <row r="37" spans="1:8" s="5" customFormat="1" ht="19.5" customHeight="1">
      <c r="A37" s="187"/>
      <c r="B37" s="188"/>
      <c r="C37" s="189"/>
      <c r="D37" s="187"/>
      <c r="E37" s="190"/>
      <c r="F37" s="190"/>
      <c r="G37" s="190"/>
      <c r="H37" s="191"/>
    </row>
    <row r="38" spans="1:8" s="5" customFormat="1" ht="29.25" customHeight="1">
      <c r="A38" s="185"/>
      <c r="B38" s="186"/>
      <c r="C38" s="186"/>
      <c r="D38" s="186"/>
      <c r="E38" s="186"/>
      <c r="F38" s="186"/>
      <c r="G38" s="186"/>
      <c r="H38" s="186"/>
    </row>
    <row r="39" spans="1:8" s="5" customFormat="1" ht="18" customHeight="1">
      <c r="A39" s="44"/>
      <c r="B39" s="101"/>
      <c r="C39" s="101"/>
      <c r="D39" s="101"/>
      <c r="E39" s="101"/>
      <c r="F39" s="101"/>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ignoredErrors>
    <ignoredError sqref="F29:H29"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E88"/>
  <sheetViews>
    <sheetView tabSelected="1" workbookViewId="0" topLeftCell="A1">
      <selection activeCell="D9" sqref="D9:E9"/>
    </sheetView>
  </sheetViews>
  <sheetFormatPr defaultColWidth="9.00390625" defaultRowHeight="14.25"/>
  <cols>
    <col min="1" max="1" width="9.375" style="6" customWidth="1"/>
    <col min="2" max="2" width="38.50390625" style="6" customWidth="1"/>
    <col min="3" max="5" width="25.00390625" style="6" customWidth="1"/>
    <col min="6" max="16384" width="9.00390625" style="6" customWidth="1"/>
  </cols>
  <sheetData>
    <row r="1" spans="1:5" s="1" customFormat="1" ht="30" customHeight="1">
      <c r="A1" s="7" t="s">
        <v>241</v>
      </c>
      <c r="B1" s="7"/>
      <c r="C1" s="7"/>
      <c r="D1" s="7"/>
      <c r="E1" s="7"/>
    </row>
    <row r="2" spans="1:5" s="81" customFormat="1" ht="23.25" customHeight="1">
      <c r="A2" s="80"/>
      <c r="B2" s="80"/>
      <c r="E2" s="110" t="s">
        <v>242</v>
      </c>
    </row>
    <row r="3" spans="1:5" s="81" customFormat="1" ht="23.25" customHeight="1">
      <c r="A3" s="111" t="s">
        <v>3</v>
      </c>
      <c r="B3" s="80"/>
      <c r="C3" s="112"/>
      <c r="D3" s="112"/>
      <c r="E3" s="110" t="s">
        <v>4</v>
      </c>
    </row>
    <row r="4" spans="1:5" s="108" customFormat="1" ht="23.25" customHeight="1">
      <c r="A4" s="113" t="s">
        <v>243</v>
      </c>
      <c r="B4" s="114"/>
      <c r="C4" s="115" t="s">
        <v>244</v>
      </c>
      <c r="D4" s="116"/>
      <c r="E4" s="117"/>
    </row>
    <row r="5" spans="1:5" s="108" customFormat="1" ht="23.25" customHeight="1">
      <c r="A5" s="118" t="s">
        <v>81</v>
      </c>
      <c r="B5" s="119" t="s">
        <v>82</v>
      </c>
      <c r="C5" s="120" t="s">
        <v>245</v>
      </c>
      <c r="D5" s="120" t="s">
        <v>246</v>
      </c>
      <c r="E5" s="121" t="s">
        <v>224</v>
      </c>
    </row>
    <row r="6" spans="1:5" s="108" customFormat="1" ht="23.25" customHeight="1">
      <c r="A6" s="118"/>
      <c r="B6" s="119"/>
      <c r="C6" s="120"/>
      <c r="D6" s="120"/>
      <c r="E6" s="121"/>
    </row>
    <row r="7" spans="1:5" s="108" customFormat="1" ht="23.25" customHeight="1">
      <c r="A7" s="118"/>
      <c r="B7" s="119"/>
      <c r="C7" s="122"/>
      <c r="D7" s="122"/>
      <c r="E7" s="123"/>
    </row>
    <row r="8" spans="1:5" s="108" customFormat="1" ht="23.25" customHeight="1">
      <c r="A8" s="118" t="s">
        <v>83</v>
      </c>
      <c r="B8" s="119"/>
      <c r="C8" s="119">
        <v>1</v>
      </c>
      <c r="D8" s="119">
        <v>2</v>
      </c>
      <c r="E8" s="124">
        <v>3</v>
      </c>
    </row>
    <row r="9" spans="1:5" s="108" customFormat="1" ht="23.25" customHeight="1">
      <c r="A9" s="118" t="s">
        <v>84</v>
      </c>
      <c r="B9" s="119"/>
      <c r="C9" s="125">
        <v>5344.888536</v>
      </c>
      <c r="D9" s="125">
        <v>1668.6334359999998</v>
      </c>
      <c r="E9" s="125">
        <v>3676.2551</v>
      </c>
    </row>
    <row r="10" spans="1:5" s="109" customFormat="1" ht="23.25" customHeight="1">
      <c r="A10" s="36" t="s">
        <v>85</v>
      </c>
      <c r="B10" s="37" t="s">
        <v>86</v>
      </c>
      <c r="C10" s="125">
        <v>853.8702539999999</v>
      </c>
      <c r="D10" s="125">
        <v>853.8702539999999</v>
      </c>
      <c r="E10" s="125">
        <v>0</v>
      </c>
    </row>
    <row r="11" spans="1:5" s="109" customFormat="1" ht="23.25" customHeight="1">
      <c r="A11" s="36" t="s">
        <v>87</v>
      </c>
      <c r="B11" s="37" t="s">
        <v>88</v>
      </c>
      <c r="C11" s="125">
        <v>9.861939999999999</v>
      </c>
      <c r="D11" s="125">
        <v>9.861939999999999</v>
      </c>
      <c r="E11" s="125">
        <v>0</v>
      </c>
    </row>
    <row r="12" spans="1:5" s="109" customFormat="1" ht="23.25" customHeight="1">
      <c r="A12" s="36" t="s">
        <v>89</v>
      </c>
      <c r="B12" s="37" t="s">
        <v>90</v>
      </c>
      <c r="C12" s="125">
        <v>9.861939999999999</v>
      </c>
      <c r="D12" s="125">
        <v>9.861939999999999</v>
      </c>
      <c r="E12" s="125">
        <v>0</v>
      </c>
    </row>
    <row r="13" spans="1:5" s="109" customFormat="1" ht="23.25" customHeight="1">
      <c r="A13" s="36" t="s">
        <v>91</v>
      </c>
      <c r="B13" s="37" t="s">
        <v>92</v>
      </c>
      <c r="C13" s="125">
        <v>4.53913</v>
      </c>
      <c r="D13" s="125">
        <v>4.53913</v>
      </c>
      <c r="E13" s="125">
        <v>0</v>
      </c>
    </row>
    <row r="14" spans="1:5" s="109" customFormat="1" ht="23.25" customHeight="1">
      <c r="A14" s="36" t="s">
        <v>93</v>
      </c>
      <c r="B14" s="37" t="s">
        <v>90</v>
      </c>
      <c r="C14" s="125">
        <v>4.53913</v>
      </c>
      <c r="D14" s="125">
        <v>4.53913</v>
      </c>
      <c r="E14" s="125">
        <v>0</v>
      </c>
    </row>
    <row r="15" spans="1:5" s="109" customFormat="1" ht="23.25" customHeight="1">
      <c r="A15" s="36" t="s">
        <v>94</v>
      </c>
      <c r="B15" s="37" t="s">
        <v>95</v>
      </c>
      <c r="C15" s="125">
        <v>693.5490120000001</v>
      </c>
      <c r="D15" s="125">
        <v>693.5490120000001</v>
      </c>
      <c r="E15" s="125">
        <v>0</v>
      </c>
    </row>
    <row r="16" spans="1:5" s="109" customFormat="1" ht="23.25" customHeight="1">
      <c r="A16" s="36" t="s">
        <v>96</v>
      </c>
      <c r="B16" s="37" t="s">
        <v>90</v>
      </c>
      <c r="C16" s="125">
        <v>660.2814639999999</v>
      </c>
      <c r="D16" s="125">
        <v>660.2814639999999</v>
      </c>
      <c r="E16" s="125">
        <v>0</v>
      </c>
    </row>
    <row r="17" spans="1:5" s="109" customFormat="1" ht="23.25" customHeight="1">
      <c r="A17" s="36" t="s">
        <v>97</v>
      </c>
      <c r="B17" s="37" t="s">
        <v>98</v>
      </c>
      <c r="C17" s="125">
        <v>23.567470999999998</v>
      </c>
      <c r="D17" s="125">
        <v>23.567470999999998</v>
      </c>
      <c r="E17" s="125">
        <v>0</v>
      </c>
    </row>
    <row r="18" spans="1:5" s="109" customFormat="1" ht="23.25" customHeight="1">
      <c r="A18" s="36" t="s">
        <v>99</v>
      </c>
      <c r="B18" s="37" t="s">
        <v>100</v>
      </c>
      <c r="C18" s="125">
        <v>9.700077</v>
      </c>
      <c r="D18" s="125">
        <v>9.700077</v>
      </c>
      <c r="E18" s="125">
        <v>0</v>
      </c>
    </row>
    <row r="19" spans="1:5" s="109" customFormat="1" ht="23.25" customHeight="1">
      <c r="A19" s="36" t="s">
        <v>101</v>
      </c>
      <c r="B19" s="37" t="s">
        <v>102</v>
      </c>
      <c r="C19" s="125">
        <v>67.08994</v>
      </c>
      <c r="D19" s="125">
        <v>67.08994</v>
      </c>
      <c r="E19" s="125">
        <v>0</v>
      </c>
    </row>
    <row r="20" spans="1:5" s="109" customFormat="1" ht="23.25" customHeight="1">
      <c r="A20" s="36" t="s">
        <v>103</v>
      </c>
      <c r="B20" s="37" t="s">
        <v>90</v>
      </c>
      <c r="C20" s="125">
        <v>33.277566</v>
      </c>
      <c r="D20" s="125">
        <v>33.277566</v>
      </c>
      <c r="E20" s="125">
        <v>0</v>
      </c>
    </row>
    <row r="21" spans="1:5" s="109" customFormat="1" ht="23.25" customHeight="1">
      <c r="A21" s="36" t="s">
        <v>104</v>
      </c>
      <c r="B21" s="37" t="s">
        <v>98</v>
      </c>
      <c r="C21" s="125">
        <v>5.652856</v>
      </c>
      <c r="D21" s="125">
        <v>5.652856</v>
      </c>
      <c r="E21" s="125">
        <v>0</v>
      </c>
    </row>
    <row r="22" spans="1:5" s="109" customFormat="1" ht="23.25" customHeight="1">
      <c r="A22" s="36" t="s">
        <v>105</v>
      </c>
      <c r="B22" s="37" t="s">
        <v>106</v>
      </c>
      <c r="C22" s="125">
        <v>28.159518</v>
      </c>
      <c r="D22" s="125">
        <v>28.159518</v>
      </c>
      <c r="E22" s="125">
        <v>0</v>
      </c>
    </row>
    <row r="23" spans="1:5" s="109" customFormat="1" ht="23.25" customHeight="1">
      <c r="A23" s="36" t="s">
        <v>107</v>
      </c>
      <c r="B23" s="37" t="s">
        <v>108</v>
      </c>
      <c r="C23" s="125">
        <v>65.51208299999999</v>
      </c>
      <c r="D23" s="125">
        <v>65.51208299999999</v>
      </c>
      <c r="E23" s="125">
        <v>0</v>
      </c>
    </row>
    <row r="24" spans="1:5" s="109" customFormat="1" ht="23.25" customHeight="1">
      <c r="A24" s="36" t="s">
        <v>109</v>
      </c>
      <c r="B24" s="37" t="s">
        <v>90</v>
      </c>
      <c r="C24" s="125">
        <v>14.790642000000002</v>
      </c>
      <c r="D24" s="125">
        <v>14.790642000000002</v>
      </c>
      <c r="E24" s="125">
        <v>0</v>
      </c>
    </row>
    <row r="25" spans="1:5" s="109" customFormat="1" ht="23.25" customHeight="1">
      <c r="A25" s="36" t="s">
        <v>110</v>
      </c>
      <c r="B25" s="37" t="s">
        <v>106</v>
      </c>
      <c r="C25" s="125">
        <v>50.721441</v>
      </c>
      <c r="D25" s="125">
        <v>50.721441</v>
      </c>
      <c r="E25" s="125">
        <v>0</v>
      </c>
    </row>
    <row r="26" spans="1:5" s="109" customFormat="1" ht="23.25" customHeight="1">
      <c r="A26" s="36" t="s">
        <v>111</v>
      </c>
      <c r="B26" s="37" t="s">
        <v>112</v>
      </c>
      <c r="C26" s="125">
        <v>13.318148999999998</v>
      </c>
      <c r="D26" s="125">
        <v>13.318148999999998</v>
      </c>
      <c r="E26" s="125">
        <v>0</v>
      </c>
    </row>
    <row r="27" spans="1:5" s="109" customFormat="1" ht="23.25" customHeight="1">
      <c r="A27" s="36" t="s">
        <v>113</v>
      </c>
      <c r="B27" s="37" t="s">
        <v>106</v>
      </c>
      <c r="C27" s="125">
        <v>13.318148999999998</v>
      </c>
      <c r="D27" s="125">
        <v>13.318148999999998</v>
      </c>
      <c r="E27" s="125">
        <v>0</v>
      </c>
    </row>
    <row r="28" spans="1:5" s="109" customFormat="1" ht="23.25" customHeight="1">
      <c r="A28" s="36" t="s">
        <v>114</v>
      </c>
      <c r="B28" s="37" t="s">
        <v>115</v>
      </c>
      <c r="C28" s="125">
        <v>7.758789</v>
      </c>
      <c r="D28" s="125">
        <v>7.758789</v>
      </c>
      <c r="E28" s="125">
        <v>0</v>
      </c>
    </row>
    <row r="29" spans="1:5" s="109" customFormat="1" ht="23.25" customHeight="1">
      <c r="A29" s="36" t="s">
        <v>116</v>
      </c>
      <c r="B29" s="37" t="s">
        <v>117</v>
      </c>
      <c r="C29" s="125">
        <v>6.758789</v>
      </c>
      <c r="D29" s="125">
        <v>6.758789</v>
      </c>
      <c r="E29" s="125">
        <v>0</v>
      </c>
    </row>
    <row r="30" spans="1:5" s="109" customFormat="1" ht="23.25" customHeight="1">
      <c r="A30" s="36" t="s">
        <v>118</v>
      </c>
      <c r="B30" s="37" t="s">
        <v>119</v>
      </c>
      <c r="C30" s="125">
        <v>6.758789</v>
      </c>
      <c r="D30" s="125">
        <v>6.758789</v>
      </c>
      <c r="E30" s="125">
        <v>0</v>
      </c>
    </row>
    <row r="31" spans="1:5" s="109" customFormat="1" ht="23.25" customHeight="1">
      <c r="A31" s="36" t="s">
        <v>120</v>
      </c>
      <c r="B31" s="37" t="s">
        <v>121</v>
      </c>
      <c r="C31" s="125">
        <v>1</v>
      </c>
      <c r="D31" s="125">
        <v>1</v>
      </c>
      <c r="E31" s="125">
        <v>0</v>
      </c>
    </row>
    <row r="32" spans="1:5" s="109" customFormat="1" ht="23.25" customHeight="1">
      <c r="A32" s="36" t="s">
        <v>122</v>
      </c>
      <c r="B32" s="37" t="s">
        <v>123</v>
      </c>
      <c r="C32" s="125">
        <v>1</v>
      </c>
      <c r="D32" s="125">
        <v>1</v>
      </c>
      <c r="E32" s="125">
        <v>0</v>
      </c>
    </row>
    <row r="33" spans="1:5" s="109" customFormat="1" ht="23.25" customHeight="1">
      <c r="A33" s="36" t="s">
        <v>124</v>
      </c>
      <c r="B33" s="37" t="s">
        <v>125</v>
      </c>
      <c r="C33" s="125">
        <v>295.397158</v>
      </c>
      <c r="D33" s="125">
        <v>295.397158</v>
      </c>
      <c r="E33" s="125">
        <v>0</v>
      </c>
    </row>
    <row r="34" spans="1:5" s="109" customFormat="1" ht="23.25" customHeight="1">
      <c r="A34" s="36" t="s">
        <v>126</v>
      </c>
      <c r="B34" s="37" t="s">
        <v>127</v>
      </c>
      <c r="C34" s="125">
        <v>22.731215</v>
      </c>
      <c r="D34" s="125">
        <v>22.731215</v>
      </c>
      <c r="E34" s="125">
        <v>0</v>
      </c>
    </row>
    <row r="35" spans="1:5" s="109" customFormat="1" ht="23.25" customHeight="1">
      <c r="A35" s="36" t="s">
        <v>128</v>
      </c>
      <c r="B35" s="37" t="s">
        <v>129</v>
      </c>
      <c r="C35" s="125">
        <v>22.731215</v>
      </c>
      <c r="D35" s="125">
        <v>22.731215</v>
      </c>
      <c r="E35" s="125">
        <v>0</v>
      </c>
    </row>
    <row r="36" spans="1:5" s="109" customFormat="1" ht="23.25" customHeight="1">
      <c r="A36" s="36" t="s">
        <v>130</v>
      </c>
      <c r="B36" s="37" t="s">
        <v>131</v>
      </c>
      <c r="C36" s="125">
        <v>252.04037200000002</v>
      </c>
      <c r="D36" s="125">
        <v>252.04037200000002</v>
      </c>
      <c r="E36" s="125">
        <v>0</v>
      </c>
    </row>
    <row r="37" spans="1:5" s="109" customFormat="1" ht="23.25" customHeight="1">
      <c r="A37" s="36" t="s">
        <v>132</v>
      </c>
      <c r="B37" s="37" t="s">
        <v>133</v>
      </c>
      <c r="C37" s="125">
        <v>6.8748</v>
      </c>
      <c r="D37" s="125">
        <v>6.8748</v>
      </c>
      <c r="E37" s="125">
        <v>0</v>
      </c>
    </row>
    <row r="38" spans="1:5" s="109" customFormat="1" ht="23.25" customHeight="1">
      <c r="A38" s="36" t="s">
        <v>134</v>
      </c>
      <c r="B38" s="37" t="s">
        <v>135</v>
      </c>
      <c r="C38" s="125">
        <v>240.08077200000002</v>
      </c>
      <c r="D38" s="125">
        <v>240.08077200000002</v>
      </c>
      <c r="E38" s="125">
        <v>0</v>
      </c>
    </row>
    <row r="39" spans="1:5" s="109" customFormat="1" ht="23.25" customHeight="1">
      <c r="A39" s="36" t="s">
        <v>136</v>
      </c>
      <c r="B39" s="37" t="s">
        <v>137</v>
      </c>
      <c r="C39" s="125">
        <v>5.0848</v>
      </c>
      <c r="D39" s="125">
        <v>5.0848</v>
      </c>
      <c r="E39" s="125">
        <v>0</v>
      </c>
    </row>
    <row r="40" spans="1:5" s="109" customFormat="1" ht="23.25" customHeight="1">
      <c r="A40" s="36" t="s">
        <v>138</v>
      </c>
      <c r="B40" s="37" t="s">
        <v>139</v>
      </c>
      <c r="C40" s="125">
        <v>14.939114000000002</v>
      </c>
      <c r="D40" s="125">
        <v>14.939114000000002</v>
      </c>
      <c r="E40" s="125">
        <v>0</v>
      </c>
    </row>
    <row r="41" spans="1:5" s="109" customFormat="1" ht="23.25" customHeight="1">
      <c r="A41" s="36" t="s">
        <v>140</v>
      </c>
      <c r="B41" s="37" t="s">
        <v>141</v>
      </c>
      <c r="C41" s="125">
        <v>14.939114000000002</v>
      </c>
      <c r="D41" s="125">
        <v>14.939114000000002</v>
      </c>
      <c r="E41" s="125">
        <v>0</v>
      </c>
    </row>
    <row r="42" spans="1:5" s="109" customFormat="1" ht="23.25" customHeight="1">
      <c r="A42" s="36" t="s">
        <v>142</v>
      </c>
      <c r="B42" s="37" t="s">
        <v>143</v>
      </c>
      <c r="C42" s="125">
        <v>5.686457</v>
      </c>
      <c r="D42" s="125">
        <v>5.686457</v>
      </c>
      <c r="E42" s="125">
        <v>0</v>
      </c>
    </row>
    <row r="43" spans="1:5" s="109" customFormat="1" ht="23.25" customHeight="1">
      <c r="A43" s="36" t="s">
        <v>144</v>
      </c>
      <c r="B43" s="37" t="s">
        <v>145</v>
      </c>
      <c r="C43" s="125">
        <v>1.2297280000000002</v>
      </c>
      <c r="D43" s="125">
        <v>1.2297280000000002</v>
      </c>
      <c r="E43" s="125">
        <v>0</v>
      </c>
    </row>
    <row r="44" spans="1:5" s="109" customFormat="1" ht="23.25" customHeight="1">
      <c r="A44" s="36" t="s">
        <v>146</v>
      </c>
      <c r="B44" s="37" t="s">
        <v>147</v>
      </c>
      <c r="C44" s="125">
        <v>0.8228049999999999</v>
      </c>
      <c r="D44" s="125">
        <v>0.8228049999999999</v>
      </c>
      <c r="E44" s="125">
        <v>0</v>
      </c>
    </row>
    <row r="45" spans="1:5" s="109" customFormat="1" ht="23.25" customHeight="1">
      <c r="A45" s="36" t="s">
        <v>148</v>
      </c>
      <c r="B45" s="37" t="s">
        <v>149</v>
      </c>
      <c r="C45" s="125">
        <v>3.633924</v>
      </c>
      <c r="D45" s="125">
        <v>3.633924</v>
      </c>
      <c r="E45" s="125">
        <v>0</v>
      </c>
    </row>
    <row r="46" spans="1:5" s="109" customFormat="1" ht="23.25" customHeight="1">
      <c r="A46" s="36" t="s">
        <v>150</v>
      </c>
      <c r="B46" s="37" t="s">
        <v>151</v>
      </c>
      <c r="C46" s="125">
        <v>56.002251</v>
      </c>
      <c r="D46" s="125">
        <v>56.002251</v>
      </c>
      <c r="E46" s="125">
        <v>0</v>
      </c>
    </row>
    <row r="47" spans="1:5" s="109" customFormat="1" ht="23.25" customHeight="1">
      <c r="A47" s="36" t="s">
        <v>152</v>
      </c>
      <c r="B47" s="37" t="s">
        <v>153</v>
      </c>
      <c r="C47" s="125">
        <v>56.002251</v>
      </c>
      <c r="D47" s="125">
        <v>56.002251</v>
      </c>
      <c r="E47" s="125">
        <v>0</v>
      </c>
    </row>
    <row r="48" spans="1:5" s="109" customFormat="1" ht="23.25" customHeight="1">
      <c r="A48" s="36" t="s">
        <v>154</v>
      </c>
      <c r="B48" s="37" t="s">
        <v>155</v>
      </c>
      <c r="C48" s="125">
        <v>17.186718</v>
      </c>
      <c r="D48" s="125">
        <v>17.186718</v>
      </c>
      <c r="E48" s="125">
        <v>0</v>
      </c>
    </row>
    <row r="49" spans="1:5" s="109" customFormat="1" ht="23.25" customHeight="1">
      <c r="A49" s="36" t="s">
        <v>156</v>
      </c>
      <c r="B49" s="37" t="s">
        <v>157</v>
      </c>
      <c r="C49" s="125">
        <v>38.815533</v>
      </c>
      <c r="D49" s="125">
        <v>38.815533</v>
      </c>
      <c r="E49" s="125">
        <v>0</v>
      </c>
    </row>
    <row r="50" spans="1:5" s="109" customFormat="1" ht="23.25" customHeight="1">
      <c r="A50" s="36" t="s">
        <v>158</v>
      </c>
      <c r="B50" s="37" t="s">
        <v>159</v>
      </c>
      <c r="C50" s="125">
        <v>2412.4635550000003</v>
      </c>
      <c r="D50" s="125">
        <v>352.463555</v>
      </c>
      <c r="E50" s="125">
        <v>2060</v>
      </c>
    </row>
    <row r="51" spans="1:5" s="109" customFormat="1" ht="23.25" customHeight="1">
      <c r="A51" s="36" t="s">
        <v>160</v>
      </c>
      <c r="B51" s="37" t="s">
        <v>161</v>
      </c>
      <c r="C51" s="125">
        <v>1044.8635550000001</v>
      </c>
      <c r="D51" s="125">
        <v>344.86355499999996</v>
      </c>
      <c r="E51" s="125">
        <v>700</v>
      </c>
    </row>
    <row r="52" spans="1:5" s="109" customFormat="1" ht="23.25" customHeight="1">
      <c r="A52" s="36" t="s">
        <v>162</v>
      </c>
      <c r="B52" s="37" t="s">
        <v>163</v>
      </c>
      <c r="C52" s="125">
        <v>1044.8635550000001</v>
      </c>
      <c r="D52" s="125">
        <v>344.86355499999996</v>
      </c>
      <c r="E52" s="125">
        <v>700</v>
      </c>
    </row>
    <row r="53" spans="1:5" s="109" customFormat="1" ht="23.25" customHeight="1">
      <c r="A53" s="36" t="s">
        <v>164</v>
      </c>
      <c r="B53" s="37" t="s">
        <v>165</v>
      </c>
      <c r="C53" s="125">
        <v>1367.6</v>
      </c>
      <c r="D53" s="125">
        <v>7.6</v>
      </c>
      <c r="E53" s="125">
        <v>1360</v>
      </c>
    </row>
    <row r="54" spans="1:5" s="109" customFormat="1" ht="23.25" customHeight="1">
      <c r="A54" s="36" t="s">
        <v>166</v>
      </c>
      <c r="B54" s="37" t="s">
        <v>167</v>
      </c>
      <c r="C54" s="125">
        <v>1367.6</v>
      </c>
      <c r="D54" s="125">
        <v>7.6</v>
      </c>
      <c r="E54" s="125">
        <v>1360</v>
      </c>
    </row>
    <row r="55" spans="1:5" s="109" customFormat="1" ht="23.25" customHeight="1">
      <c r="A55" s="36" t="s">
        <v>172</v>
      </c>
      <c r="B55" s="37" t="s">
        <v>173</v>
      </c>
      <c r="C55" s="125">
        <v>1616.506529</v>
      </c>
      <c r="D55" s="125">
        <v>103.141429</v>
      </c>
      <c r="E55" s="125">
        <v>1513.3651</v>
      </c>
    </row>
    <row r="56" spans="1:5" s="109" customFormat="1" ht="23.25" customHeight="1">
      <c r="A56" s="36" t="s">
        <v>174</v>
      </c>
      <c r="B56" s="37" t="s">
        <v>175</v>
      </c>
      <c r="C56" s="125">
        <v>232.484331</v>
      </c>
      <c r="D56" s="125">
        <v>91.730331</v>
      </c>
      <c r="E56" s="125">
        <v>140.754</v>
      </c>
    </row>
    <row r="57" spans="1:5" s="109" customFormat="1" ht="23.25" customHeight="1">
      <c r="A57" s="36" t="s">
        <v>176</v>
      </c>
      <c r="B57" s="37" t="s">
        <v>177</v>
      </c>
      <c r="C57" s="125">
        <v>91.730331</v>
      </c>
      <c r="D57" s="125">
        <v>91.730331</v>
      </c>
      <c r="E57" s="125">
        <v>0</v>
      </c>
    </row>
    <row r="58" spans="1:5" s="109" customFormat="1" ht="23.25" customHeight="1">
      <c r="A58" s="36" t="s">
        <v>178</v>
      </c>
      <c r="B58" s="37" t="s">
        <v>179</v>
      </c>
      <c r="C58" s="125">
        <v>7.254</v>
      </c>
      <c r="D58" s="125">
        <v>0</v>
      </c>
      <c r="E58" s="125">
        <v>7.254</v>
      </c>
    </row>
    <row r="59" spans="1:5" s="109" customFormat="1" ht="23.25" customHeight="1">
      <c r="A59" s="36" t="s">
        <v>180</v>
      </c>
      <c r="B59" s="37" t="s">
        <v>181</v>
      </c>
      <c r="C59" s="125">
        <v>133.5</v>
      </c>
      <c r="D59" s="125">
        <v>0</v>
      </c>
      <c r="E59" s="125">
        <v>133.5</v>
      </c>
    </row>
    <row r="60" spans="1:5" s="109" customFormat="1" ht="23.25" customHeight="1">
      <c r="A60" s="36" t="s">
        <v>182</v>
      </c>
      <c r="B60" s="37" t="s">
        <v>183</v>
      </c>
      <c r="C60" s="125">
        <v>31.251098</v>
      </c>
      <c r="D60" s="125">
        <v>11.411097999999999</v>
      </c>
      <c r="E60" s="125">
        <v>19.84</v>
      </c>
    </row>
    <row r="61" spans="1:5" s="109" customFormat="1" ht="23.25" customHeight="1">
      <c r="A61" s="36" t="s">
        <v>184</v>
      </c>
      <c r="B61" s="37" t="s">
        <v>185</v>
      </c>
      <c r="C61" s="125">
        <v>11.411097999999999</v>
      </c>
      <c r="D61" s="125">
        <v>11.411097999999999</v>
      </c>
      <c r="E61" s="125">
        <v>0</v>
      </c>
    </row>
    <row r="62" spans="1:5" s="109" customFormat="1" ht="23.25" customHeight="1">
      <c r="A62" s="36" t="s">
        <v>186</v>
      </c>
      <c r="B62" s="37" t="s">
        <v>187</v>
      </c>
      <c r="C62" s="125">
        <v>19.84</v>
      </c>
      <c r="D62" s="125">
        <v>0</v>
      </c>
      <c r="E62" s="125">
        <v>19.84</v>
      </c>
    </row>
    <row r="63" spans="1:5" s="109" customFormat="1" ht="23.25" customHeight="1">
      <c r="A63" s="36" t="s">
        <v>188</v>
      </c>
      <c r="B63" s="37" t="s">
        <v>189</v>
      </c>
      <c r="C63" s="125">
        <v>1094.2</v>
      </c>
      <c r="D63" s="125">
        <v>0</v>
      </c>
      <c r="E63" s="125">
        <v>1094.2</v>
      </c>
    </row>
    <row r="64" spans="1:5" s="109" customFormat="1" ht="23.25" customHeight="1">
      <c r="A64" s="36" t="s">
        <v>190</v>
      </c>
      <c r="B64" s="37" t="s">
        <v>191</v>
      </c>
      <c r="C64" s="125">
        <v>1078.98</v>
      </c>
      <c r="D64" s="125">
        <v>0</v>
      </c>
      <c r="E64" s="125">
        <v>1078.98</v>
      </c>
    </row>
    <row r="65" spans="1:5" s="109" customFormat="1" ht="23.25" customHeight="1">
      <c r="A65" s="36" t="s">
        <v>192</v>
      </c>
      <c r="B65" s="37" t="s">
        <v>193</v>
      </c>
      <c r="C65" s="125">
        <v>8.1</v>
      </c>
      <c r="D65" s="125">
        <v>0</v>
      </c>
      <c r="E65" s="125">
        <v>8.1</v>
      </c>
    </row>
    <row r="66" spans="1:5" s="109" customFormat="1" ht="23.25" customHeight="1">
      <c r="A66" s="36" t="s">
        <v>194</v>
      </c>
      <c r="B66" s="37" t="s">
        <v>195</v>
      </c>
      <c r="C66" s="125">
        <v>6.88</v>
      </c>
      <c r="D66" s="125">
        <v>0</v>
      </c>
      <c r="E66" s="125">
        <v>6.88</v>
      </c>
    </row>
    <row r="67" spans="1:5" s="109" customFormat="1" ht="23.25" customHeight="1">
      <c r="A67" s="36" t="s">
        <v>196</v>
      </c>
      <c r="B67" s="37" t="s">
        <v>197</v>
      </c>
      <c r="C67" s="125">
        <v>0.24</v>
      </c>
      <c r="D67" s="125">
        <v>0</v>
      </c>
      <c r="E67" s="125">
        <v>0.24</v>
      </c>
    </row>
    <row r="68" spans="1:5" s="109" customFormat="1" ht="23.25" customHeight="1">
      <c r="A68" s="36" t="s">
        <v>198</v>
      </c>
      <c r="B68" s="37" t="s">
        <v>199</v>
      </c>
      <c r="C68" s="125">
        <v>258.5711</v>
      </c>
      <c r="D68" s="125">
        <v>0</v>
      </c>
      <c r="E68" s="125">
        <v>258.5711</v>
      </c>
    </row>
    <row r="69" spans="1:5" s="109" customFormat="1" ht="23.25" customHeight="1">
      <c r="A69" s="36" t="s">
        <v>200</v>
      </c>
      <c r="B69" s="37" t="s">
        <v>201</v>
      </c>
      <c r="C69" s="125">
        <v>182.5711</v>
      </c>
      <c r="D69" s="125">
        <v>0</v>
      </c>
      <c r="E69" s="125">
        <v>182.5711</v>
      </c>
    </row>
    <row r="70" spans="1:5" s="109" customFormat="1" ht="23.25" customHeight="1">
      <c r="A70" s="36" t="s">
        <v>202</v>
      </c>
      <c r="B70" s="37" t="s">
        <v>203</v>
      </c>
      <c r="C70" s="125">
        <v>76</v>
      </c>
      <c r="D70" s="125">
        <v>0</v>
      </c>
      <c r="E70" s="125">
        <v>76</v>
      </c>
    </row>
    <row r="71" spans="1:5" s="109" customFormat="1" ht="23.25" customHeight="1">
      <c r="A71" s="36" t="s">
        <v>204</v>
      </c>
      <c r="B71" s="37" t="s">
        <v>205</v>
      </c>
      <c r="C71" s="125">
        <v>26</v>
      </c>
      <c r="D71" s="125">
        <v>0</v>
      </c>
      <c r="E71" s="125">
        <v>26</v>
      </c>
    </row>
    <row r="72" spans="1:5" s="109" customFormat="1" ht="23.25" customHeight="1">
      <c r="A72" s="36" t="s">
        <v>206</v>
      </c>
      <c r="B72" s="37" t="s">
        <v>207</v>
      </c>
      <c r="C72" s="125">
        <v>26</v>
      </c>
      <c r="D72" s="125">
        <v>0</v>
      </c>
      <c r="E72" s="125">
        <v>26</v>
      </c>
    </row>
    <row r="73" spans="1:5" s="109" customFormat="1" ht="23.25" customHeight="1">
      <c r="A73" s="36" t="s">
        <v>208</v>
      </c>
      <c r="B73" s="37" t="s">
        <v>209</v>
      </c>
      <c r="C73" s="125">
        <v>26</v>
      </c>
      <c r="D73" s="125">
        <v>0</v>
      </c>
      <c r="E73" s="125">
        <v>26</v>
      </c>
    </row>
    <row r="74" spans="1:5" s="109" customFormat="1" ht="23.25" customHeight="1">
      <c r="A74" s="36" t="s">
        <v>210</v>
      </c>
      <c r="B74" s="37" t="s">
        <v>211</v>
      </c>
      <c r="C74" s="125">
        <v>76.89</v>
      </c>
      <c r="D74" s="125">
        <v>0</v>
      </c>
      <c r="E74" s="125">
        <v>76.89</v>
      </c>
    </row>
    <row r="75" spans="1:5" s="109" customFormat="1" ht="23.25" customHeight="1">
      <c r="A75" s="36" t="s">
        <v>216</v>
      </c>
      <c r="B75" s="37" t="s">
        <v>211</v>
      </c>
      <c r="C75" s="125">
        <v>76.89</v>
      </c>
      <c r="D75" s="125">
        <v>0</v>
      </c>
      <c r="E75" s="125">
        <v>76.89</v>
      </c>
    </row>
    <row r="76" spans="1:5" s="109" customFormat="1" ht="23.25" customHeight="1">
      <c r="A76" s="126" t="s">
        <v>217</v>
      </c>
      <c r="B76" s="127" t="s">
        <v>218</v>
      </c>
      <c r="C76" s="125">
        <v>76.89</v>
      </c>
      <c r="D76" s="125">
        <v>0</v>
      </c>
      <c r="E76" s="125">
        <v>76.89</v>
      </c>
    </row>
    <row r="77" spans="1:5" s="109" customFormat="1" ht="23.25" customHeight="1">
      <c r="A77" s="128"/>
      <c r="B77" s="129"/>
      <c r="C77" s="130"/>
      <c r="D77" s="131"/>
      <c r="E77" s="132"/>
    </row>
    <row r="78" spans="1:5" s="109" customFormat="1" ht="23.25" customHeight="1">
      <c r="A78" s="128"/>
      <c r="B78" s="133"/>
      <c r="C78" s="130"/>
      <c r="D78" s="130"/>
      <c r="E78" s="132"/>
    </row>
    <row r="79" spans="1:5" s="109" customFormat="1" ht="23.25" customHeight="1">
      <c r="A79" s="128"/>
      <c r="B79" s="129"/>
      <c r="C79" s="130"/>
      <c r="D79" s="130"/>
      <c r="E79" s="132"/>
    </row>
    <row r="80" spans="1:5" s="109" customFormat="1" ht="23.25" customHeight="1">
      <c r="A80" s="128"/>
      <c r="B80" s="133"/>
      <c r="C80" s="130"/>
      <c r="D80" s="130"/>
      <c r="E80" s="132"/>
    </row>
    <row r="81" spans="1:5" s="109" customFormat="1" ht="23.25" customHeight="1">
      <c r="A81" s="128"/>
      <c r="B81" s="133"/>
      <c r="C81" s="130"/>
      <c r="D81" s="130"/>
      <c r="E81" s="132"/>
    </row>
    <row r="82" spans="1:5" s="109" customFormat="1" ht="23.25" customHeight="1">
      <c r="A82" s="134"/>
      <c r="B82" s="135"/>
      <c r="C82" s="136"/>
      <c r="D82" s="136"/>
      <c r="E82" s="137"/>
    </row>
    <row r="83" spans="1:5" ht="32.25" customHeight="1">
      <c r="A83" s="66" t="s">
        <v>247</v>
      </c>
      <c r="B83" s="67"/>
      <c r="C83" s="67"/>
      <c r="D83" s="67"/>
      <c r="E83" s="67"/>
    </row>
    <row r="84" spans="1:5" s="5" customFormat="1" ht="15.75" customHeight="1">
      <c r="A84" s="44" t="s">
        <v>220</v>
      </c>
      <c r="B84" s="101"/>
      <c r="C84" s="101"/>
      <c r="D84" s="101"/>
      <c r="E84" s="101"/>
    </row>
    <row r="85" ht="14.25">
      <c r="A85" s="50"/>
    </row>
    <row r="86" ht="14.25">
      <c r="A86" s="50"/>
    </row>
    <row r="87" ht="14.25">
      <c r="A87" s="50"/>
    </row>
    <row r="88" ht="14.25">
      <c r="A88" s="50"/>
    </row>
  </sheetData>
  <sheetProtection/>
  <mergeCells count="11">
    <mergeCell ref="A1:E1"/>
    <mergeCell ref="A4:B4"/>
    <mergeCell ref="C4:E4"/>
    <mergeCell ref="A8:B8"/>
    <mergeCell ref="A9:B9"/>
    <mergeCell ref="A83:E83"/>
    <mergeCell ref="A5:A7"/>
    <mergeCell ref="B5:B7"/>
    <mergeCell ref="C5:C7"/>
    <mergeCell ref="D5:D7"/>
    <mergeCell ref="E5:E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J39"/>
  <sheetViews>
    <sheetView showZeros="0" workbookViewId="0" topLeftCell="A1">
      <selection activeCell="J6" sqref="J6"/>
    </sheetView>
  </sheetViews>
  <sheetFormatPr defaultColWidth="9.00390625" defaultRowHeight="14.25"/>
  <cols>
    <col min="1" max="1" width="8.00390625" style="78" bestFit="1" customWidth="1"/>
    <col min="2" max="2" width="26.875" style="78" customWidth="1"/>
    <col min="3" max="3" width="8.625" style="78" customWidth="1"/>
    <col min="4" max="4" width="8.00390625" style="78" customWidth="1"/>
    <col min="5" max="5" width="19.00390625" style="78" bestFit="1" customWidth="1"/>
    <col min="6" max="6" width="8.625" style="78" customWidth="1"/>
    <col min="7" max="7" width="8.00390625" style="78" customWidth="1"/>
    <col min="8" max="8" width="32.875" style="78" customWidth="1"/>
    <col min="9" max="9" width="8.625" style="78" customWidth="1"/>
    <col min="10" max="10" width="8.50390625" style="78" customWidth="1"/>
    <col min="11" max="16384" width="9.00390625" style="78" customWidth="1"/>
  </cols>
  <sheetData>
    <row r="1" spans="1:9" ht="20.25">
      <c r="A1" s="79" t="s">
        <v>248</v>
      </c>
      <c r="B1" s="79"/>
      <c r="C1" s="79"/>
      <c r="D1" s="79"/>
      <c r="E1" s="79"/>
      <c r="F1" s="79"/>
      <c r="G1" s="79"/>
      <c r="H1" s="79"/>
      <c r="I1" s="79"/>
    </row>
    <row r="2" spans="1:9" s="74" customFormat="1" ht="20.25" customHeight="1">
      <c r="A2" s="80"/>
      <c r="B2" s="80"/>
      <c r="C2" s="80"/>
      <c r="D2" s="81"/>
      <c r="E2" s="81"/>
      <c r="F2" s="81"/>
      <c r="G2" s="81"/>
      <c r="H2" s="81"/>
      <c r="I2" s="102" t="s">
        <v>249</v>
      </c>
    </row>
    <row r="3" spans="1:9" s="75" customFormat="1" ht="13.5" customHeight="1">
      <c r="A3" s="82" t="s">
        <v>3</v>
      </c>
      <c r="B3" s="82"/>
      <c r="C3" s="82"/>
      <c r="D3" s="82"/>
      <c r="E3" s="82"/>
      <c r="F3" s="82"/>
      <c r="G3" s="82"/>
      <c r="H3" s="82"/>
      <c r="I3" s="103" t="s">
        <v>4</v>
      </c>
    </row>
    <row r="4" spans="1:9" s="76" customFormat="1" ht="13.5" customHeight="1">
      <c r="A4" s="83" t="s">
        <v>250</v>
      </c>
      <c r="B4" s="84" t="s">
        <v>82</v>
      </c>
      <c r="C4" s="84" t="s">
        <v>9</v>
      </c>
      <c r="D4" s="84" t="s">
        <v>250</v>
      </c>
      <c r="E4" s="84" t="s">
        <v>82</v>
      </c>
      <c r="F4" s="84" t="s">
        <v>9</v>
      </c>
      <c r="G4" s="84" t="s">
        <v>250</v>
      </c>
      <c r="H4" s="84" t="s">
        <v>82</v>
      </c>
      <c r="I4" s="104" t="s">
        <v>9</v>
      </c>
    </row>
    <row r="5" spans="1:10" s="76" customFormat="1" ht="13.5" customHeight="1">
      <c r="A5" s="85">
        <v>301</v>
      </c>
      <c r="B5" s="86" t="s">
        <v>251</v>
      </c>
      <c r="C5" s="87">
        <v>1187.15</v>
      </c>
      <c r="D5" s="88">
        <v>302</v>
      </c>
      <c r="E5" s="86" t="s">
        <v>252</v>
      </c>
      <c r="F5" s="89">
        <v>234.90383300000002</v>
      </c>
      <c r="G5" s="88">
        <v>307</v>
      </c>
      <c r="H5" s="86" t="s">
        <v>253</v>
      </c>
      <c r="I5" s="105"/>
      <c r="J5" s="76">
        <f>I34+C34</f>
        <v>1668.633833</v>
      </c>
    </row>
    <row r="6" spans="1:9" s="76" customFormat="1" ht="13.5" customHeight="1">
      <c r="A6" s="85">
        <v>30101</v>
      </c>
      <c r="B6" s="86" t="s">
        <v>254</v>
      </c>
      <c r="C6" s="87">
        <v>287</v>
      </c>
      <c r="D6" s="88">
        <v>30201</v>
      </c>
      <c r="E6" s="86" t="s">
        <v>255</v>
      </c>
      <c r="F6" s="89">
        <v>44.370896</v>
      </c>
      <c r="G6" s="88">
        <v>30701</v>
      </c>
      <c r="H6" s="86" t="s">
        <v>256</v>
      </c>
      <c r="I6" s="105"/>
    </row>
    <row r="7" spans="1:9" s="76" customFormat="1" ht="13.5" customHeight="1">
      <c r="A7" s="85">
        <v>30102</v>
      </c>
      <c r="B7" s="86" t="s">
        <v>257</v>
      </c>
      <c r="C7" s="87">
        <v>172.83</v>
      </c>
      <c r="D7" s="88">
        <v>30202</v>
      </c>
      <c r="E7" s="86" t="s">
        <v>258</v>
      </c>
      <c r="F7" s="89">
        <v>5.9487</v>
      </c>
      <c r="G7" s="88">
        <v>30702</v>
      </c>
      <c r="H7" s="86" t="s">
        <v>259</v>
      </c>
      <c r="I7" s="105"/>
    </row>
    <row r="8" spans="1:9" s="76" customFormat="1" ht="13.5" customHeight="1">
      <c r="A8" s="85">
        <v>30103</v>
      </c>
      <c r="B8" s="86" t="s">
        <v>260</v>
      </c>
      <c r="C8" s="87">
        <v>293.09</v>
      </c>
      <c r="D8" s="88">
        <v>30203</v>
      </c>
      <c r="E8" s="86" t="s">
        <v>261</v>
      </c>
      <c r="F8" s="89"/>
      <c r="G8" s="88">
        <v>310</v>
      </c>
      <c r="H8" s="86" t="s">
        <v>262</v>
      </c>
      <c r="I8" s="105"/>
    </row>
    <row r="9" spans="1:9" s="76" customFormat="1" ht="13.5" customHeight="1">
      <c r="A9" s="85">
        <v>30106</v>
      </c>
      <c r="B9" s="86" t="s">
        <v>263</v>
      </c>
      <c r="C9" s="89"/>
      <c r="D9" s="88">
        <v>30204</v>
      </c>
      <c r="E9" s="86" t="s">
        <v>264</v>
      </c>
      <c r="F9" s="89">
        <v>0.3</v>
      </c>
      <c r="G9" s="88">
        <v>31001</v>
      </c>
      <c r="H9" s="86" t="s">
        <v>265</v>
      </c>
      <c r="I9" s="105"/>
    </row>
    <row r="10" spans="1:9" s="76" customFormat="1" ht="13.5" customHeight="1">
      <c r="A10" s="85">
        <v>30107</v>
      </c>
      <c r="B10" s="86" t="s">
        <v>266</v>
      </c>
      <c r="C10" s="89">
        <v>70.0384</v>
      </c>
      <c r="D10" s="88">
        <v>30205</v>
      </c>
      <c r="E10" s="86" t="s">
        <v>267</v>
      </c>
      <c r="F10" s="89">
        <v>3</v>
      </c>
      <c r="G10" s="88">
        <v>31002</v>
      </c>
      <c r="H10" s="86" t="s">
        <v>268</v>
      </c>
      <c r="I10" s="105"/>
    </row>
    <row r="11" spans="1:9" s="76" customFormat="1" ht="13.5" customHeight="1">
      <c r="A11" s="85">
        <v>30108</v>
      </c>
      <c r="B11" s="86" t="s">
        <v>269</v>
      </c>
      <c r="C11" s="89">
        <v>240.08077200000002</v>
      </c>
      <c r="D11" s="88">
        <v>30206</v>
      </c>
      <c r="E11" s="86" t="s">
        <v>270</v>
      </c>
      <c r="F11" s="89">
        <v>8.7</v>
      </c>
      <c r="G11" s="88">
        <v>31003</v>
      </c>
      <c r="H11" s="86" t="s">
        <v>271</v>
      </c>
      <c r="I11" s="105"/>
    </row>
    <row r="12" spans="1:9" s="76" customFormat="1" ht="13.5" customHeight="1">
      <c r="A12" s="85">
        <v>30109</v>
      </c>
      <c r="B12" s="86" t="s">
        <v>272</v>
      </c>
      <c r="C12" s="89"/>
      <c r="D12" s="88">
        <v>30207</v>
      </c>
      <c r="E12" s="86" t="s">
        <v>273</v>
      </c>
      <c r="F12" s="89">
        <v>8.38</v>
      </c>
      <c r="G12" s="88">
        <v>31005</v>
      </c>
      <c r="H12" s="86" t="s">
        <v>274</v>
      </c>
      <c r="I12" s="105"/>
    </row>
    <row r="13" spans="1:9" s="76" customFormat="1" ht="13.5" customHeight="1">
      <c r="A13" s="85">
        <v>30110</v>
      </c>
      <c r="B13" s="86" t="s">
        <v>275</v>
      </c>
      <c r="C13" s="89">
        <v>17.186718</v>
      </c>
      <c r="D13" s="88">
        <v>30208</v>
      </c>
      <c r="E13" s="86" t="s">
        <v>276</v>
      </c>
      <c r="F13" s="89"/>
      <c r="G13" s="88">
        <v>31006</v>
      </c>
      <c r="H13" s="86" t="s">
        <v>277</v>
      </c>
      <c r="I13" s="105"/>
    </row>
    <row r="14" spans="1:9" s="76" customFormat="1" ht="13.5" customHeight="1">
      <c r="A14" s="85">
        <v>30111</v>
      </c>
      <c r="B14" s="86" t="s">
        <v>278</v>
      </c>
      <c r="C14" s="89">
        <v>38.815533</v>
      </c>
      <c r="D14" s="88">
        <v>30209</v>
      </c>
      <c r="E14" s="86" t="s">
        <v>279</v>
      </c>
      <c r="F14" s="89"/>
      <c r="G14" s="88">
        <v>31007</v>
      </c>
      <c r="H14" s="86" t="s">
        <v>280</v>
      </c>
      <c r="I14" s="105"/>
    </row>
    <row r="15" spans="1:9" s="76" customFormat="1" ht="13.5" customHeight="1">
      <c r="A15" s="85">
        <v>30112</v>
      </c>
      <c r="B15" s="86" t="s">
        <v>281</v>
      </c>
      <c r="C15" s="89">
        <v>5.801057</v>
      </c>
      <c r="D15" s="88">
        <v>30211</v>
      </c>
      <c r="E15" s="86" t="s">
        <v>282</v>
      </c>
      <c r="F15" s="89">
        <v>8.08</v>
      </c>
      <c r="G15" s="88">
        <v>31008</v>
      </c>
      <c r="H15" s="86" t="s">
        <v>283</v>
      </c>
      <c r="I15" s="105"/>
    </row>
    <row r="16" spans="1:9" s="76" customFormat="1" ht="13.5" customHeight="1">
      <c r="A16" s="85">
        <v>30113</v>
      </c>
      <c r="B16" s="86" t="s">
        <v>284</v>
      </c>
      <c r="C16" s="89">
        <v>62.29772</v>
      </c>
      <c r="D16" s="88">
        <v>30212</v>
      </c>
      <c r="E16" s="86" t="s">
        <v>285</v>
      </c>
      <c r="F16" s="89"/>
      <c r="G16" s="88">
        <v>31009</v>
      </c>
      <c r="H16" s="86" t="s">
        <v>286</v>
      </c>
      <c r="I16" s="105"/>
    </row>
    <row r="17" spans="1:9" s="76" customFormat="1" ht="13.5" customHeight="1">
      <c r="A17" s="85">
        <v>30114</v>
      </c>
      <c r="B17" s="86" t="s">
        <v>287</v>
      </c>
      <c r="C17" s="89"/>
      <c r="D17" s="88">
        <v>30213</v>
      </c>
      <c r="E17" s="86" t="s">
        <v>288</v>
      </c>
      <c r="F17" s="89">
        <v>77</v>
      </c>
      <c r="G17" s="88">
        <v>31010</v>
      </c>
      <c r="H17" s="86" t="s">
        <v>289</v>
      </c>
      <c r="I17" s="105"/>
    </row>
    <row r="18" spans="1:9" s="76" customFormat="1" ht="13.5" customHeight="1">
      <c r="A18" s="85">
        <v>30199</v>
      </c>
      <c r="B18" s="86" t="s">
        <v>290</v>
      </c>
      <c r="C18" s="89"/>
      <c r="D18" s="88">
        <v>30214</v>
      </c>
      <c r="E18" s="86" t="s">
        <v>291</v>
      </c>
      <c r="F18" s="89"/>
      <c r="G18" s="88">
        <v>31011</v>
      </c>
      <c r="H18" s="86" t="s">
        <v>292</v>
      </c>
      <c r="I18" s="105"/>
    </row>
    <row r="19" spans="1:9" s="76" customFormat="1" ht="13.5" customHeight="1">
      <c r="A19" s="85">
        <v>303</v>
      </c>
      <c r="B19" s="86" t="s">
        <v>293</v>
      </c>
      <c r="C19" s="89">
        <v>246.58</v>
      </c>
      <c r="D19" s="88">
        <v>30215</v>
      </c>
      <c r="E19" s="86" t="s">
        <v>294</v>
      </c>
      <c r="F19" s="89">
        <v>4.6813</v>
      </c>
      <c r="G19" s="88">
        <v>31012</v>
      </c>
      <c r="H19" s="86" t="s">
        <v>295</v>
      </c>
      <c r="I19" s="105"/>
    </row>
    <row r="20" spans="1:9" s="76" customFormat="1" ht="13.5" customHeight="1">
      <c r="A20" s="85">
        <v>30301</v>
      </c>
      <c r="B20" s="86" t="s">
        <v>296</v>
      </c>
      <c r="C20" s="89"/>
      <c r="D20" s="88">
        <v>30216</v>
      </c>
      <c r="E20" s="86" t="s">
        <v>297</v>
      </c>
      <c r="F20" s="89">
        <v>3.49</v>
      </c>
      <c r="G20" s="88">
        <v>31013</v>
      </c>
      <c r="H20" s="86" t="s">
        <v>298</v>
      </c>
      <c r="I20" s="105"/>
    </row>
    <row r="21" spans="1:9" s="76" customFormat="1" ht="13.5" customHeight="1">
      <c r="A21" s="85">
        <v>30302</v>
      </c>
      <c r="B21" s="86" t="s">
        <v>299</v>
      </c>
      <c r="C21" s="89"/>
      <c r="D21" s="88">
        <v>30217</v>
      </c>
      <c r="E21" s="86" t="s">
        <v>300</v>
      </c>
      <c r="F21" s="89">
        <v>3.97</v>
      </c>
      <c r="G21" s="88">
        <v>31019</v>
      </c>
      <c r="H21" s="86" t="s">
        <v>301</v>
      </c>
      <c r="I21" s="105"/>
    </row>
    <row r="22" spans="1:9" s="76" customFormat="1" ht="13.5" customHeight="1">
      <c r="A22" s="85">
        <v>30303</v>
      </c>
      <c r="B22" s="86" t="s">
        <v>302</v>
      </c>
      <c r="C22" s="89"/>
      <c r="D22" s="88">
        <v>30218</v>
      </c>
      <c r="E22" s="86" t="s">
        <v>303</v>
      </c>
      <c r="F22" s="89"/>
      <c r="G22" s="88">
        <v>31021</v>
      </c>
      <c r="H22" s="86" t="s">
        <v>304</v>
      </c>
      <c r="I22" s="105"/>
    </row>
    <row r="23" spans="1:9" s="76" customFormat="1" ht="13.5" customHeight="1">
      <c r="A23" s="85">
        <v>30304</v>
      </c>
      <c r="B23" s="86" t="s">
        <v>305</v>
      </c>
      <c r="C23" s="89">
        <v>14.939114000000002</v>
      </c>
      <c r="D23" s="88">
        <v>30224</v>
      </c>
      <c r="E23" s="86" t="s">
        <v>306</v>
      </c>
      <c r="F23" s="89"/>
      <c r="G23" s="88">
        <v>31022</v>
      </c>
      <c r="H23" s="86" t="s">
        <v>307</v>
      </c>
      <c r="I23" s="105"/>
    </row>
    <row r="24" spans="1:9" s="76" customFormat="1" ht="13.5" customHeight="1">
      <c r="A24" s="85">
        <v>30305</v>
      </c>
      <c r="B24" s="86" t="s">
        <v>308</v>
      </c>
      <c r="C24" s="89">
        <v>231.6436</v>
      </c>
      <c r="D24" s="88">
        <v>30225</v>
      </c>
      <c r="E24" s="86" t="s">
        <v>309</v>
      </c>
      <c r="F24" s="89"/>
      <c r="G24" s="88">
        <v>31099</v>
      </c>
      <c r="H24" s="86" t="s">
        <v>310</v>
      </c>
      <c r="I24" s="105"/>
    </row>
    <row r="25" spans="1:9" s="76" customFormat="1" ht="13.5" customHeight="1">
      <c r="A25" s="85">
        <v>30306</v>
      </c>
      <c r="B25" s="86" t="s">
        <v>311</v>
      </c>
      <c r="C25" s="89">
        <v>0</v>
      </c>
      <c r="D25" s="88">
        <v>30226</v>
      </c>
      <c r="E25" s="86" t="s">
        <v>312</v>
      </c>
      <c r="F25" s="89">
        <v>3.1</v>
      </c>
      <c r="G25" s="88">
        <v>399</v>
      </c>
      <c r="H25" s="86" t="s">
        <v>211</v>
      </c>
      <c r="I25" s="105"/>
    </row>
    <row r="26" spans="1:9" s="76" customFormat="1" ht="13.5" customHeight="1">
      <c r="A26" s="85">
        <v>30307</v>
      </c>
      <c r="B26" s="86" t="s">
        <v>313</v>
      </c>
      <c r="C26" s="89"/>
      <c r="D26" s="88">
        <v>30227</v>
      </c>
      <c r="E26" s="86" t="s">
        <v>314</v>
      </c>
      <c r="F26" s="89"/>
      <c r="G26" s="88">
        <v>39906</v>
      </c>
      <c r="H26" s="86" t="s">
        <v>315</v>
      </c>
      <c r="I26" s="105"/>
    </row>
    <row r="27" spans="1:9" s="76" customFormat="1" ht="13.5" customHeight="1">
      <c r="A27" s="85">
        <v>30308</v>
      </c>
      <c r="B27" s="86" t="s">
        <v>316</v>
      </c>
      <c r="C27" s="89"/>
      <c r="D27" s="88">
        <v>30228</v>
      </c>
      <c r="E27" s="86" t="s">
        <v>317</v>
      </c>
      <c r="F27" s="89">
        <v>9.871995</v>
      </c>
      <c r="G27" s="88">
        <v>39907</v>
      </c>
      <c r="H27" s="86" t="s">
        <v>318</v>
      </c>
      <c r="I27" s="105"/>
    </row>
    <row r="28" spans="1:9" s="76" customFormat="1" ht="13.5" customHeight="1">
      <c r="A28" s="85">
        <v>30309</v>
      </c>
      <c r="B28" s="86" t="s">
        <v>319</v>
      </c>
      <c r="C28" s="89"/>
      <c r="D28" s="88">
        <v>30229</v>
      </c>
      <c r="E28" s="86" t="s">
        <v>320</v>
      </c>
      <c r="F28" s="89">
        <v>13.329942</v>
      </c>
      <c r="G28" s="88">
        <v>39908</v>
      </c>
      <c r="H28" s="86" t="s">
        <v>321</v>
      </c>
      <c r="I28" s="105"/>
    </row>
    <row r="29" spans="1:9" s="76" customFormat="1" ht="13.5" customHeight="1">
      <c r="A29" s="85">
        <v>30310</v>
      </c>
      <c r="B29" s="86" t="s">
        <v>322</v>
      </c>
      <c r="C29" s="89">
        <v>4.5</v>
      </c>
      <c r="D29" s="88">
        <v>30231</v>
      </c>
      <c r="E29" s="86" t="s">
        <v>323</v>
      </c>
      <c r="F29" s="89"/>
      <c r="G29" s="88">
        <v>39999</v>
      </c>
      <c r="H29" s="86" t="s">
        <v>218</v>
      </c>
      <c r="I29" s="105"/>
    </row>
    <row r="30" spans="1:9" s="76" customFormat="1" ht="13.5" customHeight="1">
      <c r="A30" s="85">
        <v>30399</v>
      </c>
      <c r="B30" s="86" t="s">
        <v>324</v>
      </c>
      <c r="C30" s="89"/>
      <c r="D30" s="88">
        <v>30239</v>
      </c>
      <c r="E30" s="86" t="s">
        <v>325</v>
      </c>
      <c r="F30" s="89">
        <v>40.681</v>
      </c>
      <c r="G30" s="88"/>
      <c r="H30" s="86"/>
      <c r="I30" s="105"/>
    </row>
    <row r="31" spans="1:9" s="76" customFormat="1" ht="13.5" customHeight="1">
      <c r="A31" s="90"/>
      <c r="B31" s="87"/>
      <c r="C31" s="87"/>
      <c r="D31" s="88">
        <v>30240</v>
      </c>
      <c r="E31" s="86" t="s">
        <v>326</v>
      </c>
      <c r="F31" s="89"/>
      <c r="G31" s="88"/>
      <c r="H31" s="86"/>
      <c r="I31" s="105"/>
    </row>
    <row r="32" spans="1:9" s="76" customFormat="1" ht="13.5" customHeight="1">
      <c r="A32" s="90"/>
      <c r="B32" s="87"/>
      <c r="C32" s="87"/>
      <c r="D32" s="88">
        <v>30299</v>
      </c>
      <c r="E32" s="86" t="s">
        <v>327</v>
      </c>
      <c r="F32" s="89"/>
      <c r="G32" s="88"/>
      <c r="H32" s="86"/>
      <c r="I32" s="105"/>
    </row>
    <row r="33" spans="1:9" s="76" customFormat="1" ht="13.5" customHeight="1">
      <c r="A33" s="91"/>
      <c r="B33" s="92"/>
      <c r="C33" s="87"/>
      <c r="D33" s="88"/>
      <c r="E33" s="86"/>
      <c r="F33" s="87"/>
      <c r="G33" s="93"/>
      <c r="H33" s="93"/>
      <c r="I33" s="105"/>
    </row>
    <row r="34" spans="1:9" s="76" customFormat="1" ht="13.5" customHeight="1">
      <c r="A34" s="94" t="s">
        <v>328</v>
      </c>
      <c r="B34" s="95"/>
      <c r="C34" s="96">
        <f>C5+C19</f>
        <v>1433.73</v>
      </c>
      <c r="D34" s="95" t="s">
        <v>329</v>
      </c>
      <c r="E34" s="95"/>
      <c r="F34" s="95"/>
      <c r="G34" s="95"/>
      <c r="H34" s="95"/>
      <c r="I34" s="106">
        <f>F5</f>
        <v>234.90383300000002</v>
      </c>
    </row>
    <row r="35" spans="1:9" s="77" customFormat="1" ht="19.5" customHeight="1">
      <c r="A35" s="97" t="s">
        <v>330</v>
      </c>
      <c r="B35" s="97"/>
      <c r="C35" s="97"/>
      <c r="D35" s="97"/>
      <c r="E35" s="97"/>
      <c r="F35" s="97"/>
      <c r="G35" s="97"/>
      <c r="H35" s="97"/>
      <c r="I35" s="97"/>
    </row>
    <row r="36" spans="1:8" s="51" customFormat="1" ht="18" customHeight="1">
      <c r="A36" s="68" t="s">
        <v>220</v>
      </c>
      <c r="G36" s="69"/>
      <c r="H36" s="69"/>
    </row>
    <row r="37" spans="1:9" s="76" customFormat="1" ht="19.5" customHeight="1">
      <c r="A37" s="98"/>
      <c r="B37" s="98"/>
      <c r="C37" s="99"/>
      <c r="D37" s="98"/>
      <c r="E37" s="98"/>
      <c r="F37" s="98"/>
      <c r="G37" s="98"/>
      <c r="H37" s="98"/>
      <c r="I37" s="107"/>
    </row>
    <row r="38" spans="1:9" ht="19.5" customHeight="1">
      <c r="A38" s="100"/>
      <c r="B38" s="100"/>
      <c r="C38" s="100"/>
      <c r="D38" s="100"/>
      <c r="E38" s="100"/>
      <c r="F38" s="100"/>
      <c r="G38" s="100"/>
      <c r="H38" s="100"/>
      <c r="I38" s="100"/>
    </row>
    <row r="39" spans="1:8" s="5" customFormat="1" ht="18" customHeight="1">
      <c r="A39" s="44"/>
      <c r="B39" s="101"/>
      <c r="C39" s="101"/>
      <c r="D39" s="101"/>
      <c r="E39" s="101"/>
      <c r="F39" s="101"/>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M18" sqref="M18"/>
    </sheetView>
  </sheetViews>
  <sheetFormatPr defaultColWidth="9.00390625" defaultRowHeight="14.25"/>
  <cols>
    <col min="1" max="12" width="10.125" style="6" customWidth="1"/>
    <col min="13" max="16384" width="9.00390625" style="6" customWidth="1"/>
  </cols>
  <sheetData>
    <row r="1" spans="1:12" s="1" customFormat="1" ht="30" customHeight="1">
      <c r="A1" s="7" t="s">
        <v>331</v>
      </c>
      <c r="B1" s="7"/>
      <c r="C1" s="7"/>
      <c r="D1" s="7"/>
      <c r="E1" s="7"/>
      <c r="F1" s="7"/>
      <c r="G1" s="7"/>
      <c r="H1" s="7"/>
      <c r="I1" s="7"/>
      <c r="J1" s="7"/>
      <c r="K1" s="7"/>
      <c r="L1" s="7"/>
    </row>
    <row r="2" s="2" customFormat="1" ht="10.5" customHeight="1">
      <c r="L2" s="9" t="s">
        <v>332</v>
      </c>
    </row>
    <row r="3" spans="1:12" s="2" customFormat="1" ht="15" customHeight="1">
      <c r="A3" s="10" t="s">
        <v>3</v>
      </c>
      <c r="B3" s="11"/>
      <c r="C3" s="11"/>
      <c r="D3" s="11"/>
      <c r="E3" s="11"/>
      <c r="F3" s="11"/>
      <c r="G3" s="11"/>
      <c r="H3" s="11"/>
      <c r="I3" s="11"/>
      <c r="J3" s="11"/>
      <c r="K3" s="12"/>
      <c r="L3" s="9" t="s">
        <v>4</v>
      </c>
    </row>
    <row r="4" spans="1:12" s="3" customFormat="1" ht="27.75" customHeight="1">
      <c r="A4" s="52" t="s">
        <v>333</v>
      </c>
      <c r="B4" s="18"/>
      <c r="C4" s="18"/>
      <c r="D4" s="18"/>
      <c r="E4" s="18"/>
      <c r="F4" s="53"/>
      <c r="G4" s="17" t="s">
        <v>9</v>
      </c>
      <c r="H4" s="18"/>
      <c r="I4" s="18"/>
      <c r="J4" s="18"/>
      <c r="K4" s="18"/>
      <c r="L4" s="70"/>
    </row>
    <row r="5" spans="1:12" s="3" customFormat="1" ht="30" customHeight="1">
      <c r="A5" s="54" t="s">
        <v>84</v>
      </c>
      <c r="B5" s="55" t="s">
        <v>334</v>
      </c>
      <c r="C5" s="56" t="s">
        <v>335</v>
      </c>
      <c r="D5" s="57"/>
      <c r="E5" s="58"/>
      <c r="F5" s="59" t="s">
        <v>336</v>
      </c>
      <c r="G5" s="60" t="s">
        <v>84</v>
      </c>
      <c r="H5" s="55" t="s">
        <v>334</v>
      </c>
      <c r="I5" s="56" t="s">
        <v>335</v>
      </c>
      <c r="J5" s="57"/>
      <c r="K5" s="58"/>
      <c r="L5" s="71" t="s">
        <v>336</v>
      </c>
    </row>
    <row r="6" spans="1:12" s="3" customFormat="1" ht="30" customHeight="1">
      <c r="A6" s="61"/>
      <c r="B6" s="26"/>
      <c r="C6" s="26" t="s">
        <v>245</v>
      </c>
      <c r="D6" s="26" t="s">
        <v>337</v>
      </c>
      <c r="E6" s="26" t="s">
        <v>338</v>
      </c>
      <c r="F6" s="59"/>
      <c r="G6" s="62"/>
      <c r="H6" s="26"/>
      <c r="I6" s="26" t="s">
        <v>245</v>
      </c>
      <c r="J6" s="26" t="s">
        <v>337</v>
      </c>
      <c r="K6" s="26" t="s">
        <v>338</v>
      </c>
      <c r="L6" s="27"/>
    </row>
    <row r="7" spans="1:12" s="3" customFormat="1" ht="27.75" customHeight="1">
      <c r="A7" s="20">
        <v>1</v>
      </c>
      <c r="B7" s="21">
        <v>2</v>
      </c>
      <c r="C7" s="21">
        <v>3</v>
      </c>
      <c r="D7" s="21">
        <v>4</v>
      </c>
      <c r="E7" s="21">
        <v>5</v>
      </c>
      <c r="F7" s="21">
        <v>6</v>
      </c>
      <c r="G7" s="21">
        <v>7</v>
      </c>
      <c r="H7" s="21">
        <v>8</v>
      </c>
      <c r="I7" s="21">
        <v>9</v>
      </c>
      <c r="J7" s="21">
        <v>10</v>
      </c>
      <c r="K7" s="21">
        <v>11</v>
      </c>
      <c r="L7" s="31">
        <v>12</v>
      </c>
    </row>
    <row r="8" spans="1:12" s="4" customFormat="1" ht="42.75" customHeight="1">
      <c r="A8" s="63">
        <v>4.8</v>
      </c>
      <c r="B8" s="64">
        <v>0</v>
      </c>
      <c r="C8" s="64">
        <v>0</v>
      </c>
      <c r="D8" s="64">
        <v>0</v>
      </c>
      <c r="E8" s="64">
        <v>0</v>
      </c>
      <c r="F8" s="64">
        <v>4.8</v>
      </c>
      <c r="G8" s="64">
        <v>3.97</v>
      </c>
      <c r="H8" s="64">
        <v>0</v>
      </c>
      <c r="I8" s="64">
        <v>0</v>
      </c>
      <c r="J8" s="64">
        <v>0</v>
      </c>
      <c r="K8" s="72">
        <v>0</v>
      </c>
      <c r="L8" s="73">
        <v>3.97</v>
      </c>
    </row>
    <row r="9" spans="1:12" s="4" customFormat="1" ht="38.25" customHeight="1">
      <c r="A9" s="43" t="s">
        <v>339</v>
      </c>
      <c r="B9" s="65"/>
      <c r="C9" s="65"/>
      <c r="D9" s="65"/>
      <c r="E9" s="65"/>
      <c r="F9" s="65"/>
      <c r="G9" s="65"/>
      <c r="H9" s="65"/>
      <c r="I9" s="65"/>
      <c r="J9" s="65"/>
      <c r="K9" s="65"/>
      <c r="L9" s="65"/>
    </row>
    <row r="10" spans="1:8" s="5" customFormat="1" ht="21" customHeight="1">
      <c r="A10" s="44" t="s">
        <v>220</v>
      </c>
      <c r="G10" s="45"/>
      <c r="H10" s="45"/>
    </row>
    <row r="11" spans="1:12" s="4" customFormat="1" ht="42.75" customHeight="1">
      <c r="A11" s="48"/>
      <c r="B11" s="48"/>
      <c r="C11" s="48"/>
      <c r="D11" s="48"/>
      <c r="E11" s="48"/>
      <c r="F11" s="48"/>
      <c r="G11" s="48"/>
      <c r="H11" s="48"/>
      <c r="I11" s="48"/>
      <c r="J11" s="48"/>
      <c r="K11" s="48"/>
      <c r="L11" s="48"/>
    </row>
    <row r="12" spans="1:12" ht="45" customHeight="1">
      <c r="A12" s="66"/>
      <c r="B12" s="67"/>
      <c r="C12" s="67"/>
      <c r="D12" s="67"/>
      <c r="E12" s="67"/>
      <c r="F12" s="67"/>
      <c r="G12" s="67"/>
      <c r="H12" s="67"/>
      <c r="I12" s="67"/>
      <c r="J12" s="67"/>
      <c r="K12" s="67"/>
      <c r="L12" s="67"/>
    </row>
    <row r="13" spans="1:8" s="51" customFormat="1" ht="18" customHeight="1">
      <c r="A13" s="68"/>
      <c r="G13" s="69"/>
      <c r="H13" s="69"/>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M17" sqref="M17"/>
    </sheetView>
  </sheetViews>
  <sheetFormatPr defaultColWidth="9.00390625" defaultRowHeight="14.25"/>
  <cols>
    <col min="1" max="1" width="9.75390625" style="6" customWidth="1"/>
    <col min="2" max="2" width="50.75390625" style="6" customWidth="1"/>
    <col min="3" max="8" width="16.625" style="6" customWidth="1"/>
    <col min="9" max="16384" width="9.00390625" style="6" customWidth="1"/>
  </cols>
  <sheetData>
    <row r="1" spans="1:8" s="1" customFormat="1" ht="30" customHeight="1">
      <c r="A1" s="7" t="s">
        <v>340</v>
      </c>
      <c r="B1" s="7"/>
      <c r="C1" s="7"/>
      <c r="D1" s="7"/>
      <c r="E1" s="7"/>
      <c r="F1" s="7"/>
      <c r="G1" s="7"/>
      <c r="H1" s="7"/>
    </row>
    <row r="2" spans="1:8" s="2" customFormat="1" ht="13.5" customHeight="1">
      <c r="A2" s="8"/>
      <c r="B2" s="8"/>
      <c r="H2" s="9" t="s">
        <v>341</v>
      </c>
    </row>
    <row r="3" spans="1:8" s="2" customFormat="1" ht="21.75" customHeight="1">
      <c r="A3" s="10" t="s">
        <v>3</v>
      </c>
      <c r="B3" s="8"/>
      <c r="C3" s="11"/>
      <c r="D3" s="11"/>
      <c r="E3" s="11"/>
      <c r="F3" s="11"/>
      <c r="G3" s="12"/>
      <c r="H3" s="9" t="s">
        <v>4</v>
      </c>
    </row>
    <row r="4" spans="1:8" s="3" customFormat="1" ht="20.25" customHeight="1">
      <c r="A4" s="13" t="s">
        <v>342</v>
      </c>
      <c r="B4" s="14"/>
      <c r="C4" s="15" t="s">
        <v>343</v>
      </c>
      <c r="D4" s="16" t="s">
        <v>344</v>
      </c>
      <c r="E4" s="17" t="s">
        <v>244</v>
      </c>
      <c r="F4" s="18"/>
      <c r="G4" s="18"/>
      <c r="H4" s="19" t="s">
        <v>345</v>
      </c>
    </row>
    <row r="5" spans="1:8" s="3" customFormat="1" ht="27" customHeight="1">
      <c r="A5" s="20" t="s">
        <v>81</v>
      </c>
      <c r="B5" s="21" t="s">
        <v>82</v>
      </c>
      <c r="C5" s="22"/>
      <c r="D5" s="23"/>
      <c r="E5" s="23" t="s">
        <v>245</v>
      </c>
      <c r="F5" s="23" t="s">
        <v>246</v>
      </c>
      <c r="G5" s="22" t="s">
        <v>224</v>
      </c>
      <c r="H5" s="24"/>
    </row>
    <row r="6" spans="1:8" s="3" customFormat="1" ht="18" customHeight="1">
      <c r="A6" s="20"/>
      <c r="B6" s="21"/>
      <c r="C6" s="22"/>
      <c r="D6" s="23"/>
      <c r="E6" s="23"/>
      <c r="F6" s="23"/>
      <c r="G6" s="22"/>
      <c r="H6" s="24"/>
    </row>
    <row r="7" spans="1:8" s="3" customFormat="1" ht="22.5" customHeight="1">
      <c r="A7" s="20"/>
      <c r="B7" s="21"/>
      <c r="C7" s="25"/>
      <c r="D7" s="26"/>
      <c r="E7" s="26"/>
      <c r="F7" s="26"/>
      <c r="G7" s="25"/>
      <c r="H7" s="27"/>
    </row>
    <row r="8" spans="1:8" s="3" customFormat="1" ht="22.5" customHeight="1">
      <c r="A8" s="28" t="s">
        <v>83</v>
      </c>
      <c r="B8" s="29"/>
      <c r="C8" s="21">
        <v>1</v>
      </c>
      <c r="D8" s="21">
        <v>2</v>
      </c>
      <c r="E8" s="21">
        <v>3</v>
      </c>
      <c r="F8" s="21">
        <v>4</v>
      </c>
      <c r="G8" s="30">
        <v>5</v>
      </c>
      <c r="H8" s="31">
        <v>6</v>
      </c>
    </row>
    <row r="9" spans="1:8" s="3" customFormat="1" ht="22.5" customHeight="1">
      <c r="A9" s="32" t="s">
        <v>84</v>
      </c>
      <c r="B9" s="33"/>
      <c r="C9" s="34">
        <v>0</v>
      </c>
      <c r="D9" s="34">
        <f>E9</f>
        <v>147.1225</v>
      </c>
      <c r="E9" s="34">
        <f>F9+G9</f>
        <v>147.1225</v>
      </c>
      <c r="F9" s="34">
        <v>14.5</v>
      </c>
      <c r="G9" s="34">
        <v>132.6225</v>
      </c>
      <c r="H9" s="35">
        <v>0</v>
      </c>
    </row>
    <row r="10" spans="1:8" s="4" customFormat="1" ht="22.5" customHeight="1">
      <c r="A10" s="36" t="s">
        <v>158</v>
      </c>
      <c r="B10" s="37" t="s">
        <v>159</v>
      </c>
      <c r="C10" s="34">
        <v>0</v>
      </c>
      <c r="D10" s="34">
        <f aca="true" t="shared" si="0" ref="D10:D15">E10</f>
        <v>132.6225</v>
      </c>
      <c r="E10" s="34">
        <f aca="true" t="shared" si="1" ref="E10:E15">F10+G10</f>
        <v>132.6225</v>
      </c>
      <c r="F10" s="34">
        <v>0</v>
      </c>
      <c r="G10" s="34">
        <v>132.6225</v>
      </c>
      <c r="H10" s="35">
        <v>0</v>
      </c>
    </row>
    <row r="11" spans="1:8" s="4" customFormat="1" ht="22.5" customHeight="1">
      <c r="A11" s="36" t="s">
        <v>168</v>
      </c>
      <c r="B11" s="37" t="s">
        <v>169</v>
      </c>
      <c r="C11" s="34">
        <v>0</v>
      </c>
      <c r="D11" s="34">
        <f t="shared" si="0"/>
        <v>132.6225</v>
      </c>
      <c r="E11" s="34">
        <f t="shared" si="1"/>
        <v>132.6225</v>
      </c>
      <c r="F11" s="34">
        <v>0</v>
      </c>
      <c r="G11" s="34">
        <v>132.6225</v>
      </c>
      <c r="H11" s="35">
        <v>0</v>
      </c>
    </row>
    <row r="12" spans="1:8" s="4" customFormat="1" ht="22.5" customHeight="1">
      <c r="A12" s="36" t="s">
        <v>170</v>
      </c>
      <c r="B12" s="37" t="s">
        <v>171</v>
      </c>
      <c r="C12" s="34">
        <v>0</v>
      </c>
      <c r="D12" s="34">
        <f t="shared" si="0"/>
        <v>132.6225</v>
      </c>
      <c r="E12" s="34">
        <f t="shared" si="1"/>
        <v>132.6225</v>
      </c>
      <c r="F12" s="34">
        <v>0</v>
      </c>
      <c r="G12" s="34">
        <v>132.6225</v>
      </c>
      <c r="H12" s="35">
        <v>0</v>
      </c>
    </row>
    <row r="13" spans="1:8" s="4" customFormat="1" ht="22.5" customHeight="1">
      <c r="A13" s="36" t="s">
        <v>210</v>
      </c>
      <c r="B13" s="37" t="s">
        <v>211</v>
      </c>
      <c r="C13" s="34">
        <v>0</v>
      </c>
      <c r="D13" s="34">
        <f t="shared" si="0"/>
        <v>14.5</v>
      </c>
      <c r="E13" s="34">
        <f t="shared" si="1"/>
        <v>14.5</v>
      </c>
      <c r="F13" s="34">
        <v>14.5</v>
      </c>
      <c r="G13" s="34">
        <v>0</v>
      </c>
      <c r="H13" s="35">
        <v>0</v>
      </c>
    </row>
    <row r="14" spans="1:8" s="4" customFormat="1" ht="22.5" customHeight="1">
      <c r="A14" s="36" t="s">
        <v>212</v>
      </c>
      <c r="B14" s="37" t="s">
        <v>213</v>
      </c>
      <c r="C14" s="34">
        <v>0</v>
      </c>
      <c r="D14" s="34">
        <f t="shared" si="0"/>
        <v>14.5</v>
      </c>
      <c r="E14" s="34">
        <f t="shared" si="1"/>
        <v>14.5</v>
      </c>
      <c r="F14" s="34">
        <v>14.5</v>
      </c>
      <c r="G14" s="34">
        <v>0</v>
      </c>
      <c r="H14" s="35">
        <v>0</v>
      </c>
    </row>
    <row r="15" spans="1:8" s="4" customFormat="1" ht="22.5" customHeight="1">
      <c r="A15" s="36" t="s">
        <v>214</v>
      </c>
      <c r="B15" s="37" t="s">
        <v>215</v>
      </c>
      <c r="C15" s="34">
        <v>0</v>
      </c>
      <c r="D15" s="34">
        <f t="shared" si="0"/>
        <v>14.5</v>
      </c>
      <c r="E15" s="34">
        <f t="shared" si="1"/>
        <v>14.5</v>
      </c>
      <c r="F15" s="34">
        <v>14.5</v>
      </c>
      <c r="G15" s="34">
        <v>0</v>
      </c>
      <c r="H15" s="35">
        <v>0</v>
      </c>
    </row>
    <row r="16" spans="1:8" s="4" customFormat="1" ht="22.5" customHeight="1">
      <c r="A16" s="38"/>
      <c r="B16" s="39"/>
      <c r="C16" s="40"/>
      <c r="D16" s="40"/>
      <c r="E16" s="40"/>
      <c r="F16" s="40"/>
      <c r="G16" s="41"/>
      <c r="H16" s="42"/>
    </row>
    <row r="17" spans="1:8" s="4" customFormat="1" ht="32.25" customHeight="1">
      <c r="A17" s="43" t="s">
        <v>346</v>
      </c>
      <c r="B17" s="43"/>
      <c r="C17" s="43"/>
      <c r="D17" s="43"/>
      <c r="E17" s="43"/>
      <c r="F17" s="43"/>
      <c r="G17" s="43"/>
      <c r="H17" s="43"/>
    </row>
    <row r="18" spans="1:7" s="5" customFormat="1" ht="21" customHeight="1">
      <c r="A18" s="44" t="s">
        <v>220</v>
      </c>
      <c r="F18" s="45"/>
      <c r="G18" s="45"/>
    </row>
    <row r="19" spans="1:8" s="4" customFormat="1" ht="22.5" customHeight="1">
      <c r="A19" s="46"/>
      <c r="B19" s="47"/>
      <c r="C19" s="48"/>
      <c r="D19" s="48"/>
      <c r="E19" s="48"/>
      <c r="F19" s="48"/>
      <c r="G19" s="48"/>
      <c r="H19" s="48"/>
    </row>
    <row r="20" spans="1:8" s="4" customFormat="1" ht="32.25" customHeight="1">
      <c r="A20" s="49"/>
      <c r="B20" s="49"/>
      <c r="C20" s="49"/>
      <c r="D20" s="49"/>
      <c r="E20" s="49"/>
      <c r="F20" s="49"/>
      <c r="G20" s="49"/>
      <c r="H20" s="49"/>
    </row>
    <row r="21" spans="1:7" s="5" customFormat="1" ht="21" customHeight="1">
      <c r="A21" s="44"/>
      <c r="F21" s="45"/>
      <c r="G21" s="45"/>
    </row>
    <row r="22" ht="14.25">
      <c r="A22" s="50"/>
    </row>
    <row r="23" ht="14.25">
      <c r="A23" s="50"/>
    </row>
    <row r="24" ht="14.25">
      <c r="A24" s="50"/>
    </row>
    <row r="25" ht="14.25">
      <c r="A25" s="50"/>
    </row>
  </sheetData>
  <sheetProtection/>
  <mergeCells count="15">
    <mergeCell ref="A1:H1"/>
    <mergeCell ref="A4:B4"/>
    <mergeCell ref="E4:G4"/>
    <mergeCell ref="A8:B8"/>
    <mergeCell ref="A9:B9"/>
    <mergeCell ref="A17:H17"/>
    <mergeCell ref="A20:H20"/>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p:lastModifiedBy>
  <cp:lastPrinted>2020-08-10T01:55:21Z</cp:lastPrinted>
  <dcterms:created xsi:type="dcterms:W3CDTF">2011-12-26T04:36:18Z</dcterms:created>
  <dcterms:modified xsi:type="dcterms:W3CDTF">2020-09-03T09:30:45Z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