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880" firstSheet="2"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'g05一般公共预算财政拨款支出决算表'!$A$1:$F$45</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<sst xmlns="http://schemas.openxmlformats.org/spreadsheetml/2006/main" count="447" uniqueCount="243">
  <si>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</si>
  <si>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</si>
  <si>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</si>
  <si>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</si>
  <si>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</si>
  <si>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</si>
  <si>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</si>
  <si>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</si>
  <si>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</si>
  <si>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</si>
  <si>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</si>
  <si>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</si>
  <si>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</si>
  <si>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</si>
  <si>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</si>
  <si>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</si>
  <si>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</si>
  <si>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</si>
  <si>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</si>
  <si>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</si>
  <si>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</si>
  <si>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</si>
  <si>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</si>
  <si>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</si>
  <si>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</si>
  <si>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</si>
  <si>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</si>
  <si>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</si>
  <si>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</si>
  <si>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</si>
  <si>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</si>
  <si>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</si>
  <si>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</si>
  <si>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</si>
  <si>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</si>
  <si>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</si>
  <si>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</si>
  <si>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</si>
  <si>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</si>
  <si>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</si>
  <si>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</si>
  <si>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</si>
  <si>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</si>
  <si>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</si>
  <si>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</si>
  <si>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</si>
  <si>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</si>
  <si>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</si>
  <si>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</si>
  <si>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</si>
  <si>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</si>
  <si>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</si>
  <si>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</si>
  <si>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</si>
  <si>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</si>
  <si>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</si>
  <si>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</si>
  <si>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</si>
  <si>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</si>
  <si>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</si>
  <si>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</si>
  <si>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</si>
  <si>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</si>
  <si>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</si>
  <si>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</si>
  <si>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</si>
  <si>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</si>
  <si>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</si>
  <si>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</si>
  <si>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</si>
  <si>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</si>
  <si>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</si>
  <si>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</si>
  <si>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</si>
  <si>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</si>
  <si>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</si>
  <si>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</si>
  <si>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</si>
  <si>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</si>
  <si>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</si>
  <si>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</si>
  <si>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</si>
  <si>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</si>
  <si>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</si>
  <si>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行政运行</t>
  </si>
  <si>
    <t>机关服务</t>
  </si>
  <si>
    <t>事业运行</t>
  </si>
  <si>
    <t>旅游行业业务管理</t>
  </si>
  <si>
    <t>其他文化体育与传媒支出</t>
  </si>
  <si>
    <t>社会保险经办机构</t>
  </si>
  <si>
    <t>归口管理的行政单位离退休</t>
  </si>
  <si>
    <t>机关事业单位基本养老保险缴费支出</t>
  </si>
  <si>
    <t>其他行政事业单位离退休支出</t>
  </si>
  <si>
    <t>死亡抚恤</t>
  </si>
  <si>
    <t>财政对失业保险基金的补助</t>
  </si>
  <si>
    <t>财政对工伤保险基金的补助</t>
  </si>
  <si>
    <t>财政对生育保险基金的补助</t>
  </si>
  <si>
    <t>其他计划生育事务支出</t>
  </si>
  <si>
    <t>行政单位医疗</t>
  </si>
  <si>
    <t>事业单位医疗</t>
  </si>
  <si>
    <t>公务员医疗补助</t>
  </si>
  <si>
    <t>城乡社区规划与管理</t>
  </si>
  <si>
    <t>其他国有土地使用权出让收入安排的支出</t>
  </si>
  <si>
    <t>科技转化与推广服务</t>
  </si>
  <si>
    <t>病虫害控制</t>
  </si>
  <si>
    <t>水利技术推广</t>
  </si>
  <si>
    <t>其他水利支出</t>
  </si>
  <si>
    <t>生产发展</t>
  </si>
  <si>
    <t>社会发展</t>
  </si>
  <si>
    <t>其他扶贫支出</t>
  </si>
  <si>
    <t>对村民委员会和村党支部的补助</t>
  </si>
  <si>
    <t>农村综合改革示范试点补助</t>
  </si>
  <si>
    <t>公路和运输安全</t>
  </si>
  <si>
    <t>其他支出</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</si>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</sst>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3"/>
    </font>
    <font>
      <b/>
      <sz val="11"/>
      <name val="宋体"/>
      <family val="0"/>
    </font>
    <font>
      <sz val="11"/>
      <name val="华文中宋"/>
      <family val="0"/>
    </font>
    <font>
      <sz val="11"/>
      <color indexed="10"/>
      <name val="宋体"/>
      <family val="0"/>
    </font>
    <font>
      <b/>
      <sz val="11"/>
      <color indexed="42"/>
      <name val="宋体"/>
      <family val="0"/>
    </font>
    <font>
      <sz val="11"/>
      <color indexed="20"/>
      <name val="宋体"/>
      <family val="0"/>
    </font>
    <font>
      <b/>
      <sz val="13"/>
      <color indexed="62"/>
      <name val="宋体"/>
      <family val="0"/>
    </font>
    <font>
      <sz val="11"/>
      <color indexed="42"/>
      <name val="宋体"/>
      <family val="0"/>
    </font>
    <font>
      <b/>
      <sz val="11"/>
      <color indexed="63"/>
      <name val="宋体"/>
      <family val="0"/>
    </font>
    <font>
      <b/>
      <sz val="15"/>
      <color indexed="62"/>
      <name val="宋体"/>
      <family val="0"/>
    </font>
    <font>
      <b/>
      <sz val="11"/>
      <color indexed="53"/>
      <name val="宋体"/>
      <family val="0"/>
    </font>
    <font>
      <b/>
      <sz val="11"/>
      <color indexed="8"/>
      <name val="宋体"/>
      <family val="0"/>
    </font>
    <font>
      <b/>
      <sz val="18"/>
      <color indexed="62"/>
      <name val="宋体"/>
      <family val="0"/>
    </font>
    <font>
      <b/>
      <sz val="11"/>
      <color indexed="62"/>
      <name val="宋体"/>
      <family val="0"/>
    </font>
    <font>
      <u val="single"/>
      <sz val="12"/>
      <color indexed="12"/>
      <name val="宋体"/>
      <family val="0"/>
    </font>
    <font>
      <sz val="11"/>
      <color indexed="19"/>
      <name val="宋体"/>
      <family val="0"/>
    </font>
    <font>
      <sz val="11"/>
      <color indexed="62"/>
      <name val="宋体"/>
      <family val="0"/>
    </font>
    <font>
      <i/>
      <sz val="11"/>
      <color indexed="23"/>
      <name val="宋体"/>
      <family val="0"/>
    </font>
    <font>
      <sz val="11"/>
      <color indexed="16"/>
      <name val="宋体"/>
      <family val="0"/>
    </font>
    <font>
      <u val="single"/>
      <sz val="11"/>
      <color indexed="20"/>
      <name val="宋体"/>
      <family val="0"/>
    </font>
    <font>
      <sz val="11"/>
      <color indexed="5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4" fillId="0" borderId="0" applyFont="0" applyFill="0" applyBorder="0" applyAlignment="0" applyProtection="0"/>
    <xf numFmtId="0" fontId="17" fillId="4" borderId="0" applyNumberFormat="0" applyBorder="0" applyAlignment="0" applyProtection="0"/>
    <xf numFmtId="41" fontId="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4" fillId="0" borderId="0" applyFont="0" applyFill="0" applyBorder="0" applyAlignment="0" applyProtection="0"/>
    <xf numFmtId="0" fontId="38" fillId="7" borderId="0" applyNumberFormat="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9" fontId="4" fillId="0" borderId="0" applyFont="0" applyFill="0" applyBorder="0" applyAlignment="0" applyProtection="0"/>
    <xf numFmtId="0" fontId="39"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7"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7" fillId="4" borderId="0" applyNumberFormat="0" applyBorder="0" applyAlignment="0" applyProtection="0"/>
    <xf numFmtId="0" fontId="35"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0" borderId="0">
      <alignment/>
      <protection/>
    </xf>
  </cellStyleXfs>
  <cellXfs count="265">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4" fontId="2" fillId="0" borderId="26" xfId="80" applyNumberFormat="1"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8" xfId="80" applyFont="1" applyFill="1" applyBorder="1" applyAlignment="1">
      <alignment vertical="center" wrapText="1"/>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30" xfId="80" applyFont="1" applyFill="1" applyBorder="1" applyAlignment="1">
      <alignment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7" fillId="0" borderId="0" xfId="40" applyFont="1" applyAlignment="1">
      <alignment vertical="center"/>
      <protection/>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8" xfId="0" applyFont="1" applyFill="1" applyBorder="1" applyAlignment="1">
      <alignment vertical="center"/>
    </xf>
    <xf numFmtId="0" fontId="53" fillId="0" borderId="18" xfId="0" applyFont="1" applyBorder="1" applyAlignment="1">
      <alignment vertical="center"/>
    </xf>
    <xf numFmtId="0" fontId="53" fillId="0" borderId="18" xfId="0" applyFont="1" applyFill="1" applyBorder="1" applyAlignment="1">
      <alignment horizontal="left" vertical="center"/>
    </xf>
    <xf numFmtId="0" fontId="53" fillId="0" borderId="17" xfId="0" applyFont="1" applyBorder="1" applyAlignment="1">
      <alignment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4" fillId="0" borderId="18" xfId="0" applyFont="1" applyBorder="1" applyAlignment="1">
      <alignment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31" xfId="0" applyFont="1" applyBorder="1" applyAlignment="1">
      <alignment vertical="center"/>
    </xf>
    <xf numFmtId="0" fontId="55" fillId="0" borderId="0" xfId="40" applyFont="1" applyAlignment="1">
      <alignment horizontal="left" vertical="center"/>
      <protection/>
    </xf>
    <xf numFmtId="0" fontId="53" fillId="0" borderId="0" xfId="0" applyFont="1" applyBorder="1" applyAlignment="1">
      <alignment horizontal="center" vertical="center"/>
    </xf>
    <xf numFmtId="0" fontId="53" fillId="0" borderId="0" xfId="0" applyFont="1" applyBorder="1" applyAlignment="1">
      <alignment vertical="center"/>
    </xf>
    <xf numFmtId="0" fontId="56"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3" fillId="0" borderId="47" xfId="0" applyFont="1" applyBorder="1" applyAlignment="1">
      <alignment horizontal="center" vertical="center" wrapText="1"/>
    </xf>
    <xf numFmtId="0" fontId="53" fillId="0" borderId="37" xfId="0" applyFont="1" applyBorder="1" applyAlignment="1">
      <alignment vertical="center"/>
    </xf>
    <xf numFmtId="0" fontId="54" fillId="0" borderId="38" xfId="0" applyFont="1" applyBorder="1" applyAlignment="1">
      <alignment vertical="center"/>
    </xf>
    <xf numFmtId="0" fontId="54"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5" fillId="0" borderId="18"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18" xfId="80" applyFont="1" applyFill="1" applyBorder="1" applyAlignment="1">
      <alignment vertical="center" wrapText="1"/>
      <protection/>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6" fontId="2" fillId="35" borderId="11" xfId="15" applyNumberFormat="1" applyFont="1" applyFill="1" applyBorder="1" applyAlignment="1">
      <alignment horizontal="center" vertical="center"/>
      <protection/>
    </xf>
    <xf numFmtId="176" fontId="2" fillId="35" borderId="12"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2" fillId="35" borderId="47" xfId="15" applyNumberFormat="1" applyFont="1" applyFill="1" applyBorder="1" applyAlignment="1">
      <alignment horizontal="center" vertical="center"/>
      <protection/>
    </xf>
    <xf numFmtId="176" fontId="2"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35" borderId="18" xfId="15" applyNumberFormat="1" applyFont="1" applyFill="1" applyBorder="1" applyAlignment="1">
      <alignment horizontal="center" vertical="center"/>
      <protection/>
    </xf>
    <xf numFmtId="49" fontId="2" fillId="35"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35" borderId="18" xfId="15" applyNumberFormat="1" applyFont="1" applyFill="1" applyBorder="1" applyAlignment="1">
      <alignment horizontal="center" vertical="center"/>
      <protection/>
    </xf>
    <xf numFmtId="0" fontId="2" fillId="35" borderId="26" xfId="15" applyNumberFormat="1" applyFont="1" applyFill="1" applyBorder="1" applyAlignment="1">
      <alignment horizontal="center" vertical="center"/>
      <protection/>
    </xf>
    <xf numFmtId="176" fontId="2" fillId="0" borderId="37" xfId="15" applyNumberFormat="1" applyFont="1" applyFill="1" applyBorder="1" applyAlignment="1">
      <alignment horizontal="right" vertical="center"/>
      <protection/>
    </xf>
    <xf numFmtId="176" fontId="2" fillId="35" borderId="17" xfId="15" applyNumberFormat="1" applyFont="1" applyFill="1" applyBorder="1" applyAlignment="1">
      <alignment horizontal="left" vertical="center"/>
      <protection/>
    </xf>
    <xf numFmtId="176" fontId="2" fillId="0" borderId="26" xfId="15" applyNumberFormat="1" applyFont="1" applyFill="1" applyBorder="1" applyAlignment="1">
      <alignment horizontal="left" vertical="center"/>
      <protection/>
    </xf>
    <xf numFmtId="176" fontId="2" fillId="0" borderId="48"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13" fillId="0" borderId="48" xfId="15" applyNumberFormat="1" applyFont="1" applyFill="1" applyBorder="1" applyAlignment="1">
      <alignment vertical="center"/>
      <protection/>
    </xf>
    <xf numFmtId="176" fontId="2" fillId="0" borderId="17" xfId="15" applyNumberFormat="1" applyFont="1" applyFill="1" applyBorder="1" applyAlignment="1">
      <alignment horizontal="center" vertical="center"/>
      <protection/>
    </xf>
    <xf numFmtId="176" fontId="2" fillId="0" borderId="26" xfId="15" applyNumberFormat="1" applyFont="1" applyFill="1" applyBorder="1" applyAlignment="1">
      <alignment horizontal="center" vertical="center"/>
      <protection/>
    </xf>
    <xf numFmtId="176" fontId="2" fillId="0" borderId="48" xfId="15" applyNumberFormat="1" applyFont="1" applyFill="1" applyBorder="1" applyAlignment="1">
      <alignment vertical="center"/>
      <protection/>
    </xf>
    <xf numFmtId="176" fontId="2" fillId="0" borderId="49" xfId="15" applyNumberFormat="1" applyFont="1" applyFill="1" applyBorder="1" applyAlignment="1">
      <alignment horizontal="center" vertical="center"/>
      <protection/>
    </xf>
    <xf numFmtId="176" fontId="2" fillId="0" borderId="42" xfId="15" applyNumberFormat="1" applyFont="1" applyFill="1" applyBorder="1" applyAlignment="1">
      <alignment horizontal="right" vertical="center"/>
      <protection/>
    </xf>
    <xf numFmtId="176" fontId="2" fillId="0" borderId="50" xfId="15" applyNumberFormat="1" applyFont="1" applyFill="1" applyBorder="1" applyAlignment="1">
      <alignment horizontal="left" vertical="center"/>
      <protection/>
    </xf>
    <xf numFmtId="176" fontId="2" fillId="0" borderId="51" xfId="15" applyNumberFormat="1" applyFont="1" applyFill="1" applyBorder="1" applyAlignment="1">
      <alignment vertical="center"/>
      <protection/>
    </xf>
    <xf numFmtId="176" fontId="13" fillId="35" borderId="52" xfId="15" applyNumberFormat="1" applyFont="1" applyFill="1" applyBorder="1" applyAlignment="1">
      <alignment horizontal="center" vertical="center"/>
      <protection/>
    </xf>
    <xf numFmtId="176" fontId="2" fillId="35" borderId="31" xfId="15" applyNumberFormat="1" applyFont="1" applyFill="1" applyBorder="1" applyAlignment="1">
      <alignment horizontal="center" vertical="center"/>
      <protection/>
    </xf>
    <xf numFmtId="176" fontId="2" fillId="0" borderId="31" xfId="15" applyNumberFormat="1" applyFont="1" applyFill="1" applyBorder="1" applyAlignment="1">
      <alignment horizontal="right" vertical="center"/>
      <protection/>
    </xf>
    <xf numFmtId="176" fontId="13" fillId="35" borderId="32" xfId="15" applyNumberFormat="1" applyFont="1" applyFill="1" applyBorder="1" applyAlignment="1">
      <alignment horizontal="center" vertical="center"/>
      <protection/>
    </xf>
    <xf numFmtId="0" fontId="2" fillId="35" borderId="31" xfId="15" applyNumberFormat="1" applyFont="1" applyFill="1" applyBorder="1" applyAlignment="1">
      <alignment horizontal="center" vertical="center"/>
      <protection/>
    </xf>
    <xf numFmtId="176" fontId="13" fillId="0" borderId="53"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3"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4" fillId="35" borderId="0" xfId="0" applyFont="1" applyFill="1" applyAlignment="1">
      <alignment horizontal="center" vertical="center"/>
    </xf>
    <xf numFmtId="176" fontId="2" fillId="35" borderId="39" xfId="0" applyNumberFormat="1" applyFont="1" applyFill="1" applyBorder="1" applyAlignment="1">
      <alignment horizontal="center" vertical="center" wrapText="1"/>
    </xf>
    <xf numFmtId="176" fontId="2" fillId="35" borderId="16" xfId="0" applyNumberFormat="1" applyFont="1" applyFill="1" applyBorder="1" applyAlignment="1">
      <alignment horizontal="center" vertical="center" wrapText="1"/>
    </xf>
    <xf numFmtId="176" fontId="2" fillId="35" borderId="14" xfId="0" applyNumberFormat="1" applyFont="1" applyFill="1" applyBorder="1" applyAlignment="1">
      <alignment horizontal="center" vertical="center" wrapText="1"/>
    </xf>
    <xf numFmtId="176" fontId="2" fillId="35" borderId="49" xfId="0" applyNumberFormat="1" applyFont="1" applyFill="1" applyBorder="1" applyAlignment="1">
      <alignment horizontal="center" vertical="center" wrapText="1"/>
    </xf>
    <xf numFmtId="176" fontId="2" fillId="35" borderId="54" xfId="0" applyNumberFormat="1" applyFont="1" applyFill="1" applyBorder="1" applyAlignment="1">
      <alignment horizontal="center" vertical="center" wrapText="1"/>
    </xf>
    <xf numFmtId="176" fontId="2" fillId="35" borderId="42" xfId="0" applyNumberFormat="1" applyFont="1" applyFill="1" applyBorder="1" applyAlignment="1">
      <alignment horizontal="center" vertical="center" wrapText="1"/>
    </xf>
    <xf numFmtId="176" fontId="2" fillId="35" borderId="20" xfId="0" applyNumberFormat="1" applyFont="1" applyFill="1" applyBorder="1" applyAlignment="1">
      <alignment horizontal="center" vertical="center" wrapText="1"/>
    </xf>
    <xf numFmtId="176" fontId="2" fillId="35" borderId="27" xfId="0" applyNumberFormat="1" applyFont="1" applyFill="1" applyBorder="1" applyAlignment="1">
      <alignment horizontal="center" vertical="center" wrapText="1"/>
    </xf>
    <xf numFmtId="176" fontId="2" fillId="35" borderId="28" xfId="0" applyNumberFormat="1" applyFont="1" applyFill="1" applyBorder="1" applyAlignment="1">
      <alignment horizontal="center" vertical="center" wrapText="1"/>
    </xf>
    <xf numFmtId="176" fontId="2" fillId="35" borderId="22" xfId="0" applyNumberFormat="1" applyFont="1" applyFill="1" applyBorder="1" applyAlignment="1">
      <alignment horizontal="center" vertical="center" wrapText="1"/>
    </xf>
    <xf numFmtId="49" fontId="2" fillId="35" borderId="2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176" fontId="2" fillId="0" borderId="18"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6" fontId="2" fillId="35" borderId="34"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6" fontId="2" fillId="35" borderId="35" xfId="0" applyNumberFormat="1" applyFont="1" applyFill="1" applyBorder="1" applyAlignment="1">
      <alignment horizontal="center" vertical="center" wrapText="1"/>
    </xf>
    <xf numFmtId="176" fontId="2" fillId="35" borderId="36" xfId="0" applyNumberFormat="1" applyFont="1" applyFill="1" applyBorder="1" applyAlignment="1">
      <alignment horizontal="center" vertical="center" wrapText="1"/>
    </xf>
    <xf numFmtId="49" fontId="2" fillId="35" borderId="37"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176" fontId="2" fillId="0" borderId="37" xfId="0" applyNumberFormat="1" applyFont="1" applyFill="1" applyBorder="1" applyAlignment="1">
      <alignment horizontal="right" vertical="center"/>
    </xf>
    <xf numFmtId="0" fontId="2" fillId="0" borderId="0" xfId="0" applyFont="1" applyBorder="1" applyAlignment="1">
      <alignment horizontal="right" vertical="center"/>
    </xf>
    <xf numFmtId="176" fontId="2" fillId="0" borderId="38" xfId="0" applyNumberFormat="1" applyFont="1" applyFill="1" applyBorder="1" applyAlignment="1">
      <alignment horizontal="right" vertical="center"/>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35" borderId="23" xfId="0" applyNumberFormat="1" applyFont="1" applyFill="1" applyBorder="1" applyAlignment="1">
      <alignment horizontal="center" vertical="center"/>
    </xf>
    <xf numFmtId="176" fontId="2" fillId="35" borderId="24"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176" fontId="14" fillId="0" borderId="18" xfId="0" applyNumberFormat="1" applyFont="1" applyFill="1" applyBorder="1" applyAlignment="1">
      <alignment horizontal="right" vertical="center"/>
    </xf>
    <xf numFmtId="0" fontId="0" fillId="0" borderId="0" xfId="0" applyAlignment="1">
      <alignment vertical="center"/>
    </xf>
    <xf numFmtId="176" fontId="2" fillId="35" borderId="37" xfId="15" applyNumberFormat="1" applyFont="1" applyFill="1" applyBorder="1" applyAlignment="1">
      <alignment horizontal="center" vertical="center"/>
      <protection/>
    </xf>
    <xf numFmtId="176" fontId="2" fillId="0" borderId="48" xfId="15" applyNumberFormat="1" applyFont="1" applyFill="1" applyBorder="1" applyAlignment="1">
      <alignment horizontal="right" vertical="center"/>
      <protection/>
    </xf>
    <xf numFmtId="176" fontId="2" fillId="0" borderId="49" xfId="15" applyNumberFormat="1" applyFont="1" applyFill="1" applyBorder="1" applyAlignment="1">
      <alignment horizontal="left" vertical="center"/>
      <protection/>
    </xf>
    <xf numFmtId="176" fontId="2" fillId="35" borderId="42" xfId="15" applyNumberFormat="1" applyFont="1" applyFill="1" applyBorder="1" applyAlignment="1">
      <alignment horizontal="center" vertical="center"/>
      <protection/>
    </xf>
    <xf numFmtId="0" fontId="2" fillId="35" borderId="42" xfId="15" applyNumberFormat="1" applyFont="1" applyFill="1" applyBorder="1" applyAlignment="1">
      <alignment horizontal="center" vertical="center"/>
      <protection/>
    </xf>
    <xf numFmtId="176" fontId="2" fillId="35" borderId="30" xfId="15" applyNumberFormat="1" applyFont="1" applyFill="1" applyBorder="1" applyAlignment="1">
      <alignment horizontal="left" vertical="center"/>
      <protection/>
    </xf>
    <xf numFmtId="176" fontId="2" fillId="35" borderId="31" xfId="15" applyNumberFormat="1" applyFont="1" applyFill="1" applyBorder="1" applyAlignment="1">
      <alignment horizontal="left" vertical="center"/>
      <protection/>
    </xf>
    <xf numFmtId="176" fontId="2" fillId="35" borderId="38" xfId="15" applyNumberFormat="1" applyFont="1" applyFill="1" applyBorder="1" applyAlignment="1">
      <alignment horizontal="left" vertical="center"/>
      <protection/>
    </xf>
    <xf numFmtId="0" fontId="2" fillId="0" borderId="0" xfId="15" applyFont="1" applyBorder="1" applyAlignment="1">
      <alignment horizontal="center" vertical="center" wrapText="1"/>
      <protection/>
    </xf>
    <xf numFmtId="176" fontId="2" fillId="35" borderId="11" xfId="15" applyNumberFormat="1" applyFont="1" applyFill="1" applyBorder="1" applyAlignment="1" quotePrefix="1">
      <alignment horizontal="center" vertical="center"/>
      <protection/>
    </xf>
    <xf numFmtId="176" fontId="2" fillId="35" borderId="12"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2" fillId="35" borderId="3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2" fillId="35" borderId="42" xfId="15" applyNumberFormat="1" applyFont="1" applyFill="1" applyBorder="1" applyAlignment="1" quotePrefix="1">
      <alignment horizontal="center" vertical="center"/>
      <protection/>
    </xf>
    <xf numFmtId="176" fontId="2" fillId="35" borderId="31" xfId="15" applyNumberFormat="1" applyFont="1" applyFill="1" applyBorder="1" applyAlignment="1" quotePrefix="1">
      <alignment horizontal="center" vertical="center"/>
      <protection/>
    </xf>
    <xf numFmtId="176" fontId="2" fillId="35" borderId="39" xfId="0" applyNumberFormat="1" applyFont="1" applyFill="1" applyBorder="1" applyAlignment="1" quotePrefix="1">
      <alignment horizontal="center" vertical="center" wrapText="1"/>
    </xf>
    <xf numFmtId="176" fontId="2" fillId="35" borderId="14"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35" borderId="34" xfId="0" applyNumberFormat="1" applyFont="1" applyFill="1" applyBorder="1" applyAlignment="1" quotePrefix="1">
      <alignment horizontal="center" vertical="center" wrapText="1"/>
    </xf>
    <xf numFmtId="176" fontId="2" fillId="35" borderId="42" xfId="0" applyNumberFormat="1" applyFont="1" applyFill="1" applyBorder="1" applyAlignment="1" quotePrefix="1">
      <alignment horizontal="center" vertical="center" wrapText="1"/>
    </xf>
    <xf numFmtId="176" fontId="2" fillId="35" borderId="23" xfId="0" applyNumberFormat="1" applyFont="1" applyFill="1" applyBorder="1" applyAlignment="1" quotePrefix="1">
      <alignment horizontal="center" vertical="center"/>
    </xf>
    <xf numFmtId="176" fontId="2" fillId="35" borderId="18" xfId="0" applyNumberFormat="1" applyFont="1" applyFill="1" applyBorder="1" applyAlignment="1" quotePrefix="1">
      <alignment horizontal="center" vertical="center"/>
    </xf>
    <xf numFmtId="176" fontId="2" fillId="35" borderId="27" xfId="0" applyNumberFormat="1" applyFont="1" applyFill="1" applyBorder="1" applyAlignment="1" quotePrefix="1">
      <alignment horizontal="center" vertical="center"/>
    </xf>
    <xf numFmtId="49" fontId="2" fillId="35" borderId="23" xfId="0" applyNumberFormat="1" applyFont="1" applyFill="1" applyBorder="1" applyAlignment="1" quotePrefix="1">
      <alignment horizontal="center" vertical="center"/>
    </xf>
    <xf numFmtId="49" fontId="2" fillId="35" borderId="18" xfId="0" applyNumberFormat="1" applyFont="1" applyFill="1" applyBorder="1" applyAlignment="1" quotePrefix="1">
      <alignment horizontal="center" vertical="center"/>
    </xf>
    <xf numFmtId="176" fontId="13" fillId="35" borderId="52" xfId="15" applyNumberFormat="1" applyFont="1" applyFill="1" applyBorder="1" applyAlignment="1" quotePrefix="1">
      <alignment horizontal="center" vertical="center"/>
      <protection/>
    </xf>
    <xf numFmtId="176" fontId="13"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
      <selection activeCell="I21" sqref="I21"/>
    </sheetView>
  </sheetViews>
  <sheetFormatPr defaultColWidth="9.00390625" defaultRowHeight="14.25"/>
  <cols>
    <col min="1" max="1" width="46.00390625" style="105" customWidth="1"/>
    <col min="2" max="2" width="5.375" style="105" customWidth="1"/>
    <col min="3" max="3" width="15.625" style="105" customWidth="1"/>
    <col min="4" max="4" width="42.875" style="105" customWidth="1"/>
    <col min="5" max="5" width="6.125" style="105" customWidth="1"/>
    <col min="6" max="6" width="15.625" style="105" customWidth="1"/>
    <col min="7" max="8" width="9.00390625" style="137" customWidth="1"/>
    <col min="9" max="16384" width="9.00390625" style="105" customWidth="1"/>
  </cols>
  <sheetData>
    <row r="1" spans="1:8" s="136" customFormat="1" ht="18" customHeight="1">
      <c r="A1" s="139" t="s">
        <v>0</v>
      </c>
      <c r="B1" s="139"/>
      <c r="C1" s="139"/>
      <c r="D1" s="139"/>
      <c r="E1" s="139"/>
      <c r="F1" s="139"/>
      <c r="G1" s="183"/>
      <c r="H1" s="183"/>
    </row>
    <row r="2" spans="1:8" s="5" customFormat="1" ht="18" customHeight="1">
      <c r="A2" s="140"/>
      <c r="B2" s="140"/>
      <c r="C2" s="140"/>
      <c r="D2" s="140"/>
      <c r="E2" s="140"/>
      <c r="F2" s="51" t="s">
        <v>1</v>
      </c>
      <c r="G2" s="45"/>
      <c r="H2" s="45"/>
    </row>
    <row r="3" spans="1:8" s="5" customFormat="1" ht="18" customHeight="1">
      <c r="A3" s="9" t="s">
        <v>2</v>
      </c>
      <c r="B3" s="140"/>
      <c r="C3" s="140"/>
      <c r="D3" s="140"/>
      <c r="E3" s="140"/>
      <c r="F3" s="51" t="s">
        <v>3</v>
      </c>
      <c r="G3" s="45"/>
      <c r="H3" s="45"/>
    </row>
    <row r="4" spans="1:8" s="5" customFormat="1" ht="18" customHeight="1">
      <c r="A4" s="242" t="s">
        <v>4</v>
      </c>
      <c r="B4" s="142"/>
      <c r="C4" s="142"/>
      <c r="D4" s="243" t="s">
        <v>5</v>
      </c>
      <c r="E4" s="142"/>
      <c r="F4" s="144"/>
      <c r="G4" s="45"/>
      <c r="H4" s="45"/>
    </row>
    <row r="5" spans="1:8" s="5" customFormat="1" ht="18" customHeight="1">
      <c r="A5" s="244" t="s">
        <v>6</v>
      </c>
      <c r="B5" s="245" t="s">
        <v>7</v>
      </c>
      <c r="C5" s="146" t="s">
        <v>8</v>
      </c>
      <c r="D5" s="245" t="s">
        <v>6</v>
      </c>
      <c r="E5" s="245" t="s">
        <v>7</v>
      </c>
      <c r="F5" s="233" t="s">
        <v>8</v>
      </c>
      <c r="G5" s="45"/>
      <c r="H5" s="45"/>
    </row>
    <row r="6" spans="1:8" s="5" customFormat="1" ht="18" customHeight="1">
      <c r="A6" s="244" t="s">
        <v>9</v>
      </c>
      <c r="B6" s="146"/>
      <c r="C6" s="245" t="s">
        <v>10</v>
      </c>
      <c r="D6" s="245" t="s">
        <v>9</v>
      </c>
      <c r="E6" s="146"/>
      <c r="F6" s="246" t="s">
        <v>11</v>
      </c>
      <c r="G6" s="45"/>
      <c r="H6" s="45"/>
    </row>
    <row r="7" spans="1:8" s="5" customFormat="1" ht="18" customHeight="1">
      <c r="A7" s="247" t="s">
        <v>12</v>
      </c>
      <c r="B7" s="245" t="s">
        <v>10</v>
      </c>
      <c r="C7" s="152">
        <v>919.56</v>
      </c>
      <c r="D7" s="248" t="s">
        <v>13</v>
      </c>
      <c r="E7" s="154">
        <v>27</v>
      </c>
      <c r="F7" s="156">
        <v>310.05</v>
      </c>
      <c r="G7" s="45"/>
      <c r="H7" s="45"/>
    </row>
    <row r="8" spans="1:8" s="5" customFormat="1" ht="18" customHeight="1">
      <c r="A8" s="157" t="s">
        <v>14</v>
      </c>
      <c r="B8" s="245" t="s">
        <v>11</v>
      </c>
      <c r="C8" s="152">
        <v>31.59</v>
      </c>
      <c r="D8" s="248" t="s">
        <v>15</v>
      </c>
      <c r="E8" s="154">
        <v>28</v>
      </c>
      <c r="F8" s="156"/>
      <c r="G8" s="45"/>
      <c r="H8" s="45"/>
    </row>
    <row r="9" spans="1:8" s="5" customFormat="1" ht="18" customHeight="1">
      <c r="A9" s="157" t="s">
        <v>16</v>
      </c>
      <c r="B9" s="245" t="s">
        <v>17</v>
      </c>
      <c r="C9" s="152"/>
      <c r="D9" s="248" t="s">
        <v>18</v>
      </c>
      <c r="E9" s="154">
        <v>29</v>
      </c>
      <c r="F9" s="156"/>
      <c r="G9" s="45"/>
      <c r="H9" s="45"/>
    </row>
    <row r="10" spans="1:8" s="5" customFormat="1" ht="18" customHeight="1">
      <c r="A10" s="157" t="s">
        <v>19</v>
      </c>
      <c r="B10" s="245" t="s">
        <v>20</v>
      </c>
      <c r="C10" s="152"/>
      <c r="D10" s="248" t="s">
        <v>21</v>
      </c>
      <c r="E10" s="154">
        <v>30</v>
      </c>
      <c r="F10" s="156"/>
      <c r="G10" s="45"/>
      <c r="H10" s="45"/>
    </row>
    <row r="11" spans="1:8" s="5" customFormat="1" ht="18" customHeight="1">
      <c r="A11" s="157" t="s">
        <v>22</v>
      </c>
      <c r="B11" s="245" t="s">
        <v>23</v>
      </c>
      <c r="C11" s="152"/>
      <c r="D11" s="248" t="s">
        <v>24</v>
      </c>
      <c r="E11" s="154">
        <v>31</v>
      </c>
      <c r="F11" s="156"/>
      <c r="G11" s="45"/>
      <c r="H11" s="45"/>
    </row>
    <row r="12" spans="1:8" s="5" customFormat="1" ht="18" customHeight="1">
      <c r="A12" s="157" t="s">
        <v>25</v>
      </c>
      <c r="B12" s="245" t="s">
        <v>26</v>
      </c>
      <c r="C12" s="152"/>
      <c r="D12" s="248" t="s">
        <v>27</v>
      </c>
      <c r="E12" s="154">
        <v>32</v>
      </c>
      <c r="F12" s="156">
        <v>6</v>
      </c>
      <c r="G12" s="45"/>
      <c r="H12" s="45"/>
    </row>
    <row r="13" spans="1:8" s="5" customFormat="1" ht="18" customHeight="1">
      <c r="A13" s="157" t="s">
        <v>28</v>
      </c>
      <c r="B13" s="245" t="s">
        <v>29</v>
      </c>
      <c r="C13" s="152"/>
      <c r="D13" s="153" t="s">
        <v>30</v>
      </c>
      <c r="E13" s="154">
        <v>33</v>
      </c>
      <c r="F13" s="156">
        <v>61.47</v>
      </c>
      <c r="G13" s="45"/>
      <c r="H13" s="45"/>
    </row>
    <row r="14" spans="1:8" s="5" customFormat="1" ht="18" customHeight="1">
      <c r="A14" s="157"/>
      <c r="B14" s="245" t="s">
        <v>31</v>
      </c>
      <c r="C14" s="152"/>
      <c r="D14" s="153" t="s">
        <v>32</v>
      </c>
      <c r="E14" s="154">
        <v>34</v>
      </c>
      <c r="F14" s="234">
        <v>26.08</v>
      </c>
      <c r="G14" s="45"/>
      <c r="H14" s="45"/>
    </row>
    <row r="15" spans="1:8" s="5" customFormat="1" ht="18" customHeight="1">
      <c r="A15" s="157"/>
      <c r="B15" s="245" t="s">
        <v>33</v>
      </c>
      <c r="C15" s="152"/>
      <c r="D15" s="153" t="s">
        <v>34</v>
      </c>
      <c r="E15" s="154">
        <v>35</v>
      </c>
      <c r="F15" s="234"/>
      <c r="G15" s="45"/>
      <c r="H15" s="45"/>
    </row>
    <row r="16" spans="1:8" s="5" customFormat="1" ht="18" customHeight="1">
      <c r="A16" s="157"/>
      <c r="B16" s="245" t="s">
        <v>35</v>
      </c>
      <c r="C16" s="152"/>
      <c r="D16" s="153" t="s">
        <v>36</v>
      </c>
      <c r="E16" s="154">
        <v>36</v>
      </c>
      <c r="F16" s="234">
        <v>49.08</v>
      </c>
      <c r="G16" s="45"/>
      <c r="H16" s="45"/>
    </row>
    <row r="17" spans="1:8" s="5" customFormat="1" ht="18" customHeight="1">
      <c r="A17" s="157"/>
      <c r="B17" s="245" t="s">
        <v>37</v>
      </c>
      <c r="C17" s="152"/>
      <c r="D17" s="153" t="s">
        <v>38</v>
      </c>
      <c r="E17" s="154">
        <v>37</v>
      </c>
      <c r="F17" s="234">
        <v>481.47</v>
      </c>
      <c r="G17" s="45"/>
      <c r="H17" s="45"/>
    </row>
    <row r="18" spans="1:8" s="5" customFormat="1" ht="18" customHeight="1">
      <c r="A18" s="157"/>
      <c r="B18" s="245" t="s">
        <v>39</v>
      </c>
      <c r="C18" s="152"/>
      <c r="D18" s="153" t="s">
        <v>40</v>
      </c>
      <c r="E18" s="154">
        <v>38</v>
      </c>
      <c r="F18" s="234">
        <v>5</v>
      </c>
      <c r="G18" s="45"/>
      <c r="H18" s="45"/>
    </row>
    <row r="19" spans="1:8" s="5" customFormat="1" ht="18" customHeight="1">
      <c r="A19" s="157"/>
      <c r="B19" s="245" t="s">
        <v>41</v>
      </c>
      <c r="C19" s="152"/>
      <c r="D19" s="153" t="s">
        <v>42</v>
      </c>
      <c r="E19" s="154">
        <v>39</v>
      </c>
      <c r="F19" s="234"/>
      <c r="G19" s="45"/>
      <c r="H19" s="45"/>
    </row>
    <row r="20" spans="1:8" s="5" customFormat="1" ht="18" customHeight="1">
      <c r="A20" s="157"/>
      <c r="B20" s="245" t="s">
        <v>43</v>
      </c>
      <c r="C20" s="152"/>
      <c r="D20" s="153" t="s">
        <v>44</v>
      </c>
      <c r="E20" s="154">
        <v>40</v>
      </c>
      <c r="F20" s="234"/>
      <c r="G20" s="45"/>
      <c r="H20" s="45"/>
    </row>
    <row r="21" spans="1:8" s="5" customFormat="1" ht="18" customHeight="1">
      <c r="A21" s="157"/>
      <c r="B21" s="245" t="s">
        <v>45</v>
      </c>
      <c r="C21" s="152"/>
      <c r="D21" s="153" t="s">
        <v>46</v>
      </c>
      <c r="E21" s="154">
        <v>41</v>
      </c>
      <c r="F21" s="234"/>
      <c r="G21" s="45"/>
      <c r="H21" s="45"/>
    </row>
    <row r="22" spans="1:8" s="5" customFormat="1" ht="18" customHeight="1">
      <c r="A22" s="157"/>
      <c r="B22" s="245" t="s">
        <v>47</v>
      </c>
      <c r="C22" s="152"/>
      <c r="D22" s="153" t="s">
        <v>48</v>
      </c>
      <c r="E22" s="154">
        <v>42</v>
      </c>
      <c r="F22" s="234"/>
      <c r="G22" s="45"/>
      <c r="H22" s="45"/>
    </row>
    <row r="23" spans="1:8" s="5" customFormat="1" ht="18" customHeight="1">
      <c r="A23" s="157"/>
      <c r="B23" s="245" t="s">
        <v>49</v>
      </c>
      <c r="C23" s="152"/>
      <c r="D23" s="153" t="s">
        <v>50</v>
      </c>
      <c r="E23" s="154">
        <v>43</v>
      </c>
      <c r="F23" s="234"/>
      <c r="G23" s="45"/>
      <c r="H23" s="45"/>
    </row>
    <row r="24" spans="1:8" s="5" customFormat="1" ht="18" customHeight="1">
      <c r="A24" s="157"/>
      <c r="B24" s="245" t="s">
        <v>51</v>
      </c>
      <c r="C24" s="152"/>
      <c r="D24" s="248" t="s">
        <v>52</v>
      </c>
      <c r="E24" s="154">
        <v>44</v>
      </c>
      <c r="F24" s="234"/>
      <c r="G24" s="45"/>
      <c r="H24" s="45"/>
    </row>
    <row r="25" spans="1:8" s="5" customFormat="1" ht="18" customHeight="1">
      <c r="A25" s="157"/>
      <c r="B25" s="245" t="s">
        <v>53</v>
      </c>
      <c r="C25" s="152"/>
      <c r="D25" s="153" t="s">
        <v>54</v>
      </c>
      <c r="E25" s="154">
        <v>45</v>
      </c>
      <c r="F25" s="234"/>
      <c r="G25" s="45"/>
      <c r="H25" s="45"/>
    </row>
    <row r="26" spans="1:8" s="5" customFormat="1" ht="18" customHeight="1">
      <c r="A26" s="157"/>
      <c r="B26" s="245" t="s">
        <v>55</v>
      </c>
      <c r="C26" s="152"/>
      <c r="D26" s="153" t="s">
        <v>56</v>
      </c>
      <c r="E26" s="154">
        <v>46</v>
      </c>
      <c r="F26" s="234">
        <v>12</v>
      </c>
      <c r="G26" s="45"/>
      <c r="H26" s="45"/>
    </row>
    <row r="27" spans="1:8" s="5" customFormat="1" ht="18" customHeight="1">
      <c r="A27" s="151"/>
      <c r="B27" s="245" t="s">
        <v>57</v>
      </c>
      <c r="C27" s="153"/>
      <c r="D27" s="158"/>
      <c r="E27" s="154">
        <v>47</v>
      </c>
      <c r="F27" s="159"/>
      <c r="G27" s="45"/>
      <c r="H27" s="45"/>
    </row>
    <row r="28" spans="1:8" s="5" customFormat="1" ht="18" customHeight="1">
      <c r="A28" s="249" t="s">
        <v>58</v>
      </c>
      <c r="B28" s="245" t="s">
        <v>59</v>
      </c>
      <c r="C28" s="152">
        <v>951.15</v>
      </c>
      <c r="D28" s="250" t="s">
        <v>60</v>
      </c>
      <c r="E28" s="154">
        <v>48</v>
      </c>
      <c r="F28" s="162">
        <f>SUM(F7:F27)</f>
        <v>951.15</v>
      </c>
      <c r="G28" s="45"/>
      <c r="H28" s="45"/>
    </row>
    <row r="29" spans="1:8" s="5" customFormat="1" ht="18" customHeight="1">
      <c r="A29" s="151" t="s">
        <v>61</v>
      </c>
      <c r="B29" s="245" t="s">
        <v>62</v>
      </c>
      <c r="C29" s="152"/>
      <c r="D29" s="158" t="s">
        <v>63</v>
      </c>
      <c r="E29" s="154">
        <v>49</v>
      </c>
      <c r="F29" s="165"/>
      <c r="G29" s="45"/>
      <c r="H29" s="45"/>
    </row>
    <row r="30" spans="1:8" s="5" customFormat="1" ht="18" customHeight="1">
      <c r="A30" s="151" t="s">
        <v>64</v>
      </c>
      <c r="B30" s="245" t="s">
        <v>65</v>
      </c>
      <c r="C30" s="152"/>
      <c r="D30" s="158" t="s">
        <v>66</v>
      </c>
      <c r="E30" s="154">
        <v>50</v>
      </c>
      <c r="F30" s="165"/>
      <c r="G30" s="45"/>
      <c r="H30" s="45"/>
    </row>
    <row r="31" spans="1:8" s="5" customFormat="1" ht="18" customHeight="1">
      <c r="A31" s="235"/>
      <c r="B31" s="251" t="s">
        <v>67</v>
      </c>
      <c r="C31" s="167"/>
      <c r="D31" s="168"/>
      <c r="E31" s="237">
        <v>51</v>
      </c>
      <c r="F31" s="169"/>
      <c r="G31" s="45"/>
      <c r="H31" s="45"/>
    </row>
    <row r="32" spans="1:8" s="5" customFormat="1" ht="18" customHeight="1">
      <c r="A32" s="238" t="s">
        <v>68</v>
      </c>
      <c r="B32" s="252" t="s">
        <v>69</v>
      </c>
      <c r="C32" s="239">
        <v>951.15</v>
      </c>
      <c r="D32" s="239" t="s">
        <v>68</v>
      </c>
      <c r="E32" s="174">
        <v>52</v>
      </c>
      <c r="F32" s="240">
        <f>SUM(F28:F31)</f>
        <v>951.15</v>
      </c>
      <c r="G32" s="45"/>
      <c r="H32" s="45"/>
    </row>
    <row r="33" spans="1:8" s="5" customFormat="1" ht="18" customHeight="1">
      <c r="A33" s="241" t="s">
        <v>70</v>
      </c>
      <c r="B33" s="241"/>
      <c r="C33" s="177"/>
      <c r="D33" s="177"/>
      <c r="E33" s="177"/>
      <c r="F33" s="177"/>
      <c r="G33" s="45"/>
      <c r="H33" s="45"/>
    </row>
    <row r="34" spans="1:8" s="5" customFormat="1" ht="18" customHeight="1">
      <c r="A34" s="44" t="s">
        <v>71</v>
      </c>
      <c r="B34" s="105"/>
      <c r="C34" s="105"/>
      <c r="D34" s="105"/>
      <c r="E34" s="105"/>
      <c r="F34" s="105"/>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2.xml><?xml version="1.0" encoding="utf-8"?>
<worksheet xmlns="http://schemas.openxmlformats.org/spreadsheetml/2006/main" xmlns:r="http://schemas.openxmlformats.org/officeDocument/2006/relationships">
  <dimension ref="A1:K47"/>
  <sheetViews>
    <sheetView zoomScaleSheetLayoutView="160" workbookViewId="0" topLeftCell="A1">
      <selection activeCell="F12" sqref="F12"/>
    </sheetView>
  </sheetViews>
  <sheetFormatPr defaultColWidth="9.00390625" defaultRowHeight="14.25"/>
  <cols>
    <col min="1" max="2" width="4.625" style="188" customWidth="1"/>
    <col min="3" max="3" width="10.75390625" style="188" customWidth="1"/>
    <col min="4" max="10" width="13.625" style="188" customWidth="1"/>
    <col min="11" max="16384" width="9.00390625" style="188" customWidth="1"/>
  </cols>
  <sheetData>
    <row r="1" spans="1:10" s="184" customFormat="1" ht="21.75">
      <c r="A1" s="189" t="s">
        <v>72</v>
      </c>
      <c r="B1" s="189"/>
      <c r="C1" s="189"/>
      <c r="D1" s="189"/>
      <c r="E1" s="189"/>
      <c r="F1" s="189"/>
      <c r="G1" s="189"/>
      <c r="H1" s="189"/>
      <c r="I1" s="189"/>
      <c r="J1" s="189"/>
    </row>
    <row r="2" spans="1:10" s="185" customFormat="1" ht="25.5" customHeight="1">
      <c r="A2" s="190"/>
      <c r="B2" s="190"/>
      <c r="C2" s="190"/>
      <c r="D2" s="190"/>
      <c r="E2" s="190"/>
      <c r="F2" s="190"/>
      <c r="G2" s="190"/>
      <c r="H2" s="190"/>
      <c r="I2" s="190"/>
      <c r="J2" s="51" t="s">
        <v>73</v>
      </c>
    </row>
    <row r="3" spans="1:10" s="185" customFormat="1" ht="25.5" customHeight="1">
      <c r="A3" s="9" t="s">
        <v>2</v>
      </c>
      <c r="B3" s="190"/>
      <c r="C3" s="190"/>
      <c r="D3" s="190"/>
      <c r="E3" s="190"/>
      <c r="F3" s="191"/>
      <c r="G3" s="190"/>
      <c r="H3" s="190"/>
      <c r="I3" s="190"/>
      <c r="J3" s="51" t="s">
        <v>3</v>
      </c>
    </row>
    <row r="4" spans="1:11" s="186" customFormat="1" ht="25.5" customHeight="1">
      <c r="A4" s="253" t="s">
        <v>6</v>
      </c>
      <c r="B4" s="193"/>
      <c r="C4" s="193"/>
      <c r="D4" s="254" t="s">
        <v>58</v>
      </c>
      <c r="E4" s="255" t="s">
        <v>74</v>
      </c>
      <c r="F4" s="254" t="s">
        <v>75</v>
      </c>
      <c r="G4" s="254" t="s">
        <v>76</v>
      </c>
      <c r="H4" s="254" t="s">
        <v>77</v>
      </c>
      <c r="I4" s="254" t="s">
        <v>78</v>
      </c>
      <c r="J4" s="256" t="s">
        <v>79</v>
      </c>
      <c r="K4" s="216"/>
    </row>
    <row r="5" spans="1:11" s="186" customFormat="1" ht="25.5" customHeight="1">
      <c r="A5" s="195" t="s">
        <v>80</v>
      </c>
      <c r="B5" s="196"/>
      <c r="C5" s="257" t="s">
        <v>81</v>
      </c>
      <c r="D5" s="198"/>
      <c r="E5" s="225"/>
      <c r="F5" s="198"/>
      <c r="G5" s="198"/>
      <c r="H5" s="198"/>
      <c r="I5" s="198"/>
      <c r="J5" s="217"/>
      <c r="K5" s="216"/>
    </row>
    <row r="6" spans="1:11" s="186" customFormat="1" ht="25.5" customHeight="1">
      <c r="A6" s="199"/>
      <c r="B6" s="200"/>
      <c r="C6" s="201"/>
      <c r="D6" s="201"/>
      <c r="E6" s="226"/>
      <c r="F6" s="201"/>
      <c r="G6" s="201"/>
      <c r="H6" s="201"/>
      <c r="I6" s="201"/>
      <c r="J6" s="218"/>
      <c r="K6" s="216"/>
    </row>
    <row r="7" spans="1:11" s="185" customFormat="1" ht="25.5" customHeight="1">
      <c r="A7" s="258" t="s">
        <v>82</v>
      </c>
      <c r="B7" s="228"/>
      <c r="C7" s="229"/>
      <c r="D7" s="259" t="s">
        <v>10</v>
      </c>
      <c r="E7" s="259" t="s">
        <v>11</v>
      </c>
      <c r="F7" s="259" t="s">
        <v>17</v>
      </c>
      <c r="G7" s="259" t="s">
        <v>20</v>
      </c>
      <c r="H7" s="259" t="s">
        <v>23</v>
      </c>
      <c r="I7" s="259" t="s">
        <v>26</v>
      </c>
      <c r="J7" s="219" t="s">
        <v>29</v>
      </c>
      <c r="K7" s="222"/>
    </row>
    <row r="8" spans="1:11" s="185" customFormat="1" ht="25.5" customHeight="1">
      <c r="A8" s="260" t="s">
        <v>83</v>
      </c>
      <c r="B8" s="207"/>
      <c r="C8" s="208"/>
      <c r="D8" s="209">
        <f>SUM(D9:D44)</f>
        <v>951.15</v>
      </c>
      <c r="E8" s="209">
        <f>SUM(E9:E44)</f>
        <v>951.15</v>
      </c>
      <c r="F8" s="209"/>
      <c r="G8" s="209"/>
      <c r="H8" s="209"/>
      <c r="I8" s="209"/>
      <c r="J8" s="221"/>
      <c r="K8" s="222"/>
    </row>
    <row r="9" spans="1:11" s="185" customFormat="1" ht="25.5" customHeight="1">
      <c r="A9" s="130">
        <v>2010101</v>
      </c>
      <c r="B9" s="131"/>
      <c r="C9" s="132" t="s">
        <v>84</v>
      </c>
      <c r="D9" s="209">
        <v>9.46</v>
      </c>
      <c r="E9" s="209">
        <v>9.46</v>
      </c>
      <c r="F9" s="209"/>
      <c r="G9" s="209"/>
      <c r="H9" s="209"/>
      <c r="I9" s="209"/>
      <c r="J9" s="221"/>
      <c r="K9" s="222"/>
    </row>
    <row r="10" spans="1:11" s="185" customFormat="1" ht="25.5" customHeight="1">
      <c r="A10" s="130">
        <v>2010201</v>
      </c>
      <c r="B10" s="131"/>
      <c r="C10" s="132" t="s">
        <v>84</v>
      </c>
      <c r="D10" s="209">
        <v>8.72</v>
      </c>
      <c r="E10" s="209">
        <v>8.72</v>
      </c>
      <c r="F10" s="209"/>
      <c r="G10" s="209"/>
      <c r="H10" s="209"/>
      <c r="I10" s="209"/>
      <c r="J10" s="221"/>
      <c r="K10" s="222"/>
    </row>
    <row r="11" spans="1:11" s="185" customFormat="1" ht="25.5" customHeight="1">
      <c r="A11" s="130">
        <v>2010301</v>
      </c>
      <c r="B11" s="131"/>
      <c r="C11" s="132" t="s">
        <v>84</v>
      </c>
      <c r="D11" s="209">
        <v>203.92</v>
      </c>
      <c r="E11" s="209">
        <v>203.92</v>
      </c>
      <c r="F11" s="209"/>
      <c r="G11" s="209"/>
      <c r="H11" s="209"/>
      <c r="I11" s="209"/>
      <c r="J11" s="221"/>
      <c r="K11" s="222"/>
    </row>
    <row r="12" spans="1:11" s="185" customFormat="1" ht="25.5" customHeight="1">
      <c r="A12" s="130">
        <v>2010303</v>
      </c>
      <c r="B12" s="131"/>
      <c r="C12" s="132" t="s">
        <v>85</v>
      </c>
      <c r="D12" s="209">
        <v>7.07</v>
      </c>
      <c r="E12" s="209">
        <v>7.07</v>
      </c>
      <c r="F12" s="209"/>
      <c r="G12" s="209"/>
      <c r="H12" s="209"/>
      <c r="I12" s="209"/>
      <c r="J12" s="221"/>
      <c r="K12" s="222"/>
    </row>
    <row r="13" spans="1:11" s="185" customFormat="1" ht="25.5" customHeight="1">
      <c r="A13" s="130">
        <v>2010350</v>
      </c>
      <c r="B13" s="131"/>
      <c r="C13" s="132" t="s">
        <v>86</v>
      </c>
      <c r="D13" s="209">
        <v>28.64</v>
      </c>
      <c r="E13" s="209">
        <v>28.64</v>
      </c>
      <c r="F13" s="209"/>
      <c r="G13" s="209"/>
      <c r="H13" s="209"/>
      <c r="I13" s="209"/>
      <c r="J13" s="221"/>
      <c r="K13" s="222"/>
    </row>
    <row r="14" spans="1:11" s="185" customFormat="1" ht="25.5" customHeight="1">
      <c r="A14" s="130">
        <v>2010601</v>
      </c>
      <c r="B14" s="131"/>
      <c r="C14" s="132" t="s">
        <v>84</v>
      </c>
      <c r="D14" s="209">
        <v>6.59</v>
      </c>
      <c r="E14" s="209">
        <v>6.59</v>
      </c>
      <c r="F14" s="209"/>
      <c r="G14" s="209"/>
      <c r="H14" s="209"/>
      <c r="I14" s="209"/>
      <c r="J14" s="221"/>
      <c r="K14" s="222"/>
    </row>
    <row r="15" spans="1:11" s="185" customFormat="1" ht="25.5" customHeight="1">
      <c r="A15" s="130">
        <v>2010650</v>
      </c>
      <c r="B15" s="131"/>
      <c r="C15" s="132" t="s">
        <v>86</v>
      </c>
      <c r="D15" s="209">
        <v>12.53</v>
      </c>
      <c r="E15" s="209">
        <v>12.53</v>
      </c>
      <c r="F15" s="209"/>
      <c r="G15" s="209"/>
      <c r="H15" s="209"/>
      <c r="I15" s="209"/>
      <c r="J15" s="221"/>
      <c r="K15" s="222"/>
    </row>
    <row r="16" spans="1:11" s="185" customFormat="1" ht="25.5" customHeight="1">
      <c r="A16" s="130">
        <v>2013101</v>
      </c>
      <c r="B16" s="131"/>
      <c r="C16" s="132" t="s">
        <v>84</v>
      </c>
      <c r="D16" s="209">
        <v>17.54</v>
      </c>
      <c r="E16" s="209">
        <v>17.54</v>
      </c>
      <c r="F16" s="209"/>
      <c r="G16" s="209"/>
      <c r="H16" s="209"/>
      <c r="I16" s="209"/>
      <c r="J16" s="221"/>
      <c r="K16" s="222"/>
    </row>
    <row r="17" spans="1:11" s="185" customFormat="1" ht="25.5" customHeight="1">
      <c r="A17" s="130">
        <v>2013103</v>
      </c>
      <c r="B17" s="131"/>
      <c r="C17" s="132" t="s">
        <v>85</v>
      </c>
      <c r="D17" s="209">
        <v>15.58</v>
      </c>
      <c r="E17" s="209">
        <v>15.58</v>
      </c>
      <c r="F17" s="209"/>
      <c r="G17" s="209"/>
      <c r="H17" s="209"/>
      <c r="I17" s="209"/>
      <c r="J17" s="221"/>
      <c r="K17" s="222"/>
    </row>
    <row r="18" spans="1:11" s="185" customFormat="1" ht="25.5" customHeight="1">
      <c r="A18" s="130">
        <v>2070114</v>
      </c>
      <c r="B18" s="131"/>
      <c r="C18" s="132" t="s">
        <v>87</v>
      </c>
      <c r="D18" s="209">
        <v>4</v>
      </c>
      <c r="E18" s="209">
        <v>4</v>
      </c>
      <c r="F18" s="209"/>
      <c r="G18" s="209"/>
      <c r="H18" s="209"/>
      <c r="I18" s="209"/>
      <c r="J18" s="221"/>
      <c r="K18" s="222"/>
    </row>
    <row r="19" spans="1:11" s="185" customFormat="1" ht="25.5" customHeight="1">
      <c r="A19" s="130">
        <v>2079999</v>
      </c>
      <c r="B19" s="131"/>
      <c r="C19" s="132" t="s">
        <v>88</v>
      </c>
      <c r="D19" s="209">
        <v>2</v>
      </c>
      <c r="E19" s="209">
        <v>2</v>
      </c>
      <c r="F19" s="209"/>
      <c r="G19" s="209"/>
      <c r="H19" s="209"/>
      <c r="I19" s="209"/>
      <c r="J19" s="221"/>
      <c r="K19" s="222"/>
    </row>
    <row r="20" spans="1:11" s="185" customFormat="1" ht="25.5" customHeight="1">
      <c r="A20" s="130">
        <v>2080109</v>
      </c>
      <c r="B20" s="131"/>
      <c r="C20" s="132" t="s">
        <v>89</v>
      </c>
      <c r="D20" s="209">
        <v>5.75</v>
      </c>
      <c r="E20" s="209">
        <v>5.75</v>
      </c>
      <c r="F20" s="209"/>
      <c r="G20" s="209"/>
      <c r="H20" s="209"/>
      <c r="I20" s="209"/>
      <c r="J20" s="221"/>
      <c r="K20" s="222"/>
    </row>
    <row r="21" spans="1:11" s="185" customFormat="1" ht="25.5" customHeight="1">
      <c r="A21" s="130">
        <v>2080501</v>
      </c>
      <c r="B21" s="131"/>
      <c r="C21" s="132" t="s">
        <v>90</v>
      </c>
      <c r="D21" s="209">
        <v>1.68</v>
      </c>
      <c r="E21" s="209">
        <v>1.68</v>
      </c>
      <c r="F21" s="209"/>
      <c r="G21" s="209"/>
      <c r="H21" s="209"/>
      <c r="I21" s="209"/>
      <c r="J21" s="221"/>
      <c r="K21" s="222"/>
    </row>
    <row r="22" spans="1:11" s="185" customFormat="1" ht="25.5" customHeight="1">
      <c r="A22" s="130">
        <v>2080505</v>
      </c>
      <c r="B22" s="131"/>
      <c r="C22" s="132" t="s">
        <v>91</v>
      </c>
      <c r="D22" s="209">
        <v>33.98</v>
      </c>
      <c r="E22" s="209">
        <v>33.98</v>
      </c>
      <c r="F22" s="209"/>
      <c r="G22" s="209"/>
      <c r="H22" s="209"/>
      <c r="I22" s="209"/>
      <c r="J22" s="221"/>
      <c r="K22" s="222"/>
    </row>
    <row r="23" spans="1:11" s="185" customFormat="1" ht="25.5" customHeight="1">
      <c r="A23" s="130">
        <v>2080599</v>
      </c>
      <c r="B23" s="131"/>
      <c r="C23" s="132" t="s">
        <v>92</v>
      </c>
      <c r="D23" s="209">
        <v>3.13</v>
      </c>
      <c r="E23" s="209">
        <v>3.13</v>
      </c>
      <c r="F23" s="209"/>
      <c r="G23" s="209"/>
      <c r="H23" s="209"/>
      <c r="I23" s="209"/>
      <c r="J23" s="221"/>
      <c r="K23" s="222"/>
    </row>
    <row r="24" spans="1:11" s="185" customFormat="1" ht="25.5" customHeight="1">
      <c r="A24" s="130">
        <v>2080801</v>
      </c>
      <c r="B24" s="131"/>
      <c r="C24" s="132" t="s">
        <v>93</v>
      </c>
      <c r="D24" s="209">
        <v>14.55</v>
      </c>
      <c r="E24" s="209">
        <v>14.55</v>
      </c>
      <c r="F24" s="209"/>
      <c r="G24" s="209"/>
      <c r="H24" s="209"/>
      <c r="I24" s="209"/>
      <c r="J24" s="221"/>
      <c r="K24" s="222"/>
    </row>
    <row r="25" spans="1:11" s="185" customFormat="1" ht="25.5" customHeight="1">
      <c r="A25" s="130">
        <v>2082701</v>
      </c>
      <c r="B25" s="131"/>
      <c r="C25" s="132" t="s">
        <v>94</v>
      </c>
      <c r="D25" s="209">
        <v>0.6</v>
      </c>
      <c r="E25" s="209">
        <v>0.6</v>
      </c>
      <c r="F25" s="209"/>
      <c r="G25" s="209"/>
      <c r="H25" s="209"/>
      <c r="I25" s="209"/>
      <c r="J25" s="221"/>
      <c r="K25" s="222"/>
    </row>
    <row r="26" spans="1:11" s="185" customFormat="1" ht="25.5" customHeight="1">
      <c r="A26" s="130">
        <v>2082702</v>
      </c>
      <c r="B26" s="131"/>
      <c r="C26" s="132" t="s">
        <v>95</v>
      </c>
      <c r="D26" s="209">
        <v>0.4</v>
      </c>
      <c r="E26" s="209">
        <v>0.4</v>
      </c>
      <c r="F26" s="209"/>
      <c r="G26" s="209"/>
      <c r="H26" s="209"/>
      <c r="I26" s="209"/>
      <c r="J26" s="221"/>
      <c r="K26" s="222"/>
    </row>
    <row r="27" spans="1:11" s="185" customFormat="1" ht="25.5" customHeight="1">
      <c r="A27" s="130">
        <v>2082703</v>
      </c>
      <c r="B27" s="131"/>
      <c r="C27" s="132" t="s">
        <v>96</v>
      </c>
      <c r="D27" s="209">
        <v>1.37</v>
      </c>
      <c r="E27" s="209">
        <v>1.37</v>
      </c>
      <c r="F27" s="209"/>
      <c r="G27" s="209"/>
      <c r="H27" s="209"/>
      <c r="I27" s="209"/>
      <c r="J27" s="221"/>
      <c r="K27" s="222"/>
    </row>
    <row r="28" spans="1:11" s="185" customFormat="1" ht="25.5" customHeight="1">
      <c r="A28" s="130">
        <v>2100799</v>
      </c>
      <c r="B28" s="131"/>
      <c r="C28" s="132" t="s">
        <v>97</v>
      </c>
      <c r="D28" s="209">
        <v>5.75</v>
      </c>
      <c r="E28" s="209">
        <v>5.75</v>
      </c>
      <c r="F28" s="209"/>
      <c r="G28" s="209"/>
      <c r="H28" s="209"/>
      <c r="I28" s="209"/>
      <c r="J28" s="221"/>
      <c r="K28" s="222"/>
    </row>
    <row r="29" spans="1:11" s="185" customFormat="1" ht="25.5" customHeight="1">
      <c r="A29" s="130">
        <v>2101101</v>
      </c>
      <c r="B29" s="131"/>
      <c r="C29" s="132" t="s">
        <v>98</v>
      </c>
      <c r="D29" s="209">
        <v>9.6</v>
      </c>
      <c r="E29" s="209">
        <v>9.6</v>
      </c>
      <c r="F29" s="209"/>
      <c r="G29" s="209"/>
      <c r="H29" s="209"/>
      <c r="I29" s="209"/>
      <c r="J29" s="221"/>
      <c r="K29" s="222"/>
    </row>
    <row r="30" spans="1:11" s="185" customFormat="1" ht="25.5" customHeight="1">
      <c r="A30" s="130">
        <v>2101102</v>
      </c>
      <c r="B30" s="131"/>
      <c r="C30" s="132" t="s">
        <v>99</v>
      </c>
      <c r="D30" s="209">
        <v>8.71</v>
      </c>
      <c r="E30" s="209">
        <v>8.71</v>
      </c>
      <c r="F30" s="209"/>
      <c r="G30" s="209"/>
      <c r="H30" s="209"/>
      <c r="I30" s="209"/>
      <c r="J30" s="221"/>
      <c r="K30" s="222"/>
    </row>
    <row r="31" spans="1:11" s="185" customFormat="1" ht="25.5" customHeight="1">
      <c r="A31" s="130">
        <v>2101103</v>
      </c>
      <c r="B31" s="131"/>
      <c r="C31" s="132" t="s">
        <v>100</v>
      </c>
      <c r="D31" s="209">
        <v>2.02</v>
      </c>
      <c r="E31" s="209">
        <v>2.02</v>
      </c>
      <c r="F31" s="209"/>
      <c r="G31" s="209"/>
      <c r="H31" s="209"/>
      <c r="I31" s="209"/>
      <c r="J31" s="221"/>
      <c r="K31" s="222"/>
    </row>
    <row r="32" spans="1:11" s="185" customFormat="1" ht="25.5" customHeight="1">
      <c r="A32" s="130">
        <v>2120201</v>
      </c>
      <c r="B32" s="131"/>
      <c r="C32" s="132" t="s">
        <v>101</v>
      </c>
      <c r="D32" s="209">
        <v>17.5</v>
      </c>
      <c r="E32" s="209">
        <v>17.5</v>
      </c>
      <c r="F32" s="209"/>
      <c r="G32" s="209"/>
      <c r="H32" s="209"/>
      <c r="I32" s="209"/>
      <c r="J32" s="221"/>
      <c r="K32" s="222"/>
    </row>
    <row r="33" spans="1:11" s="185" customFormat="1" ht="25.5" customHeight="1">
      <c r="A33" s="130">
        <v>2120899</v>
      </c>
      <c r="B33" s="131"/>
      <c r="C33" s="132" t="s">
        <v>102</v>
      </c>
      <c r="D33" s="209">
        <v>31.59</v>
      </c>
      <c r="E33" s="209">
        <v>31.59</v>
      </c>
      <c r="F33" s="209"/>
      <c r="G33" s="209"/>
      <c r="H33" s="209"/>
      <c r="I33" s="209"/>
      <c r="J33" s="221"/>
      <c r="K33" s="222"/>
    </row>
    <row r="34" spans="1:11" s="185" customFormat="1" ht="25.5" customHeight="1">
      <c r="A34" s="130">
        <v>2130106</v>
      </c>
      <c r="B34" s="131"/>
      <c r="C34" s="132" t="s">
        <v>103</v>
      </c>
      <c r="D34" s="209">
        <v>21.01</v>
      </c>
      <c r="E34" s="209">
        <v>21.01</v>
      </c>
      <c r="F34" s="209"/>
      <c r="G34" s="209"/>
      <c r="H34" s="209"/>
      <c r="I34" s="209"/>
      <c r="J34" s="221"/>
      <c r="K34" s="222"/>
    </row>
    <row r="35" spans="1:11" s="185" customFormat="1" ht="25.5" customHeight="1">
      <c r="A35" s="130">
        <v>2130108</v>
      </c>
      <c r="B35" s="131"/>
      <c r="C35" s="132" t="s">
        <v>104</v>
      </c>
      <c r="D35" s="209">
        <v>10.46</v>
      </c>
      <c r="E35" s="209">
        <v>10.46</v>
      </c>
      <c r="F35" s="209"/>
      <c r="G35" s="209"/>
      <c r="H35" s="209"/>
      <c r="I35" s="209"/>
      <c r="J35" s="221"/>
      <c r="K35" s="222"/>
    </row>
    <row r="36" spans="1:11" s="185" customFormat="1" ht="25.5" customHeight="1">
      <c r="A36" s="130">
        <v>2130317</v>
      </c>
      <c r="B36" s="131"/>
      <c r="C36" s="132" t="s">
        <v>105</v>
      </c>
      <c r="D36" s="209">
        <v>9.07</v>
      </c>
      <c r="E36" s="209">
        <v>9.07</v>
      </c>
      <c r="F36" s="209"/>
      <c r="G36" s="209"/>
      <c r="H36" s="209"/>
      <c r="I36" s="209"/>
      <c r="J36" s="221"/>
      <c r="K36" s="222"/>
    </row>
    <row r="37" spans="1:11" s="185" customFormat="1" ht="25.5" customHeight="1">
      <c r="A37" s="130">
        <v>2130399</v>
      </c>
      <c r="B37" s="131"/>
      <c r="C37" s="132" t="s">
        <v>106</v>
      </c>
      <c r="D37" s="209">
        <v>8</v>
      </c>
      <c r="E37" s="209">
        <v>8</v>
      </c>
      <c r="F37" s="209"/>
      <c r="G37" s="209"/>
      <c r="H37" s="209"/>
      <c r="I37" s="209"/>
      <c r="J37" s="221"/>
      <c r="K37" s="222"/>
    </row>
    <row r="38" spans="1:11" s="185" customFormat="1" ht="25.5" customHeight="1">
      <c r="A38" s="130">
        <v>2130505</v>
      </c>
      <c r="B38" s="131"/>
      <c r="C38" s="132" t="s">
        <v>107</v>
      </c>
      <c r="D38" s="209">
        <v>7</v>
      </c>
      <c r="E38" s="209">
        <v>7</v>
      </c>
      <c r="F38" s="209"/>
      <c r="G38" s="209"/>
      <c r="H38" s="209"/>
      <c r="I38" s="209"/>
      <c r="J38" s="221"/>
      <c r="K38" s="222"/>
    </row>
    <row r="39" spans="1:11" s="185" customFormat="1" ht="25.5" customHeight="1">
      <c r="A39" s="130">
        <v>2130506</v>
      </c>
      <c r="B39" s="131"/>
      <c r="C39" s="132" t="s">
        <v>108</v>
      </c>
      <c r="D39" s="209">
        <v>105.22</v>
      </c>
      <c r="E39" s="209">
        <v>105.22</v>
      </c>
      <c r="F39" s="209"/>
      <c r="G39" s="209"/>
      <c r="H39" s="209"/>
      <c r="I39" s="209"/>
      <c r="J39" s="221"/>
      <c r="K39" s="222"/>
    </row>
    <row r="40" spans="1:11" s="185" customFormat="1" ht="25.5" customHeight="1">
      <c r="A40" s="130">
        <v>2130599</v>
      </c>
      <c r="B40" s="131"/>
      <c r="C40" s="132" t="s">
        <v>109</v>
      </c>
      <c r="D40" s="231">
        <v>190.13</v>
      </c>
      <c r="E40" s="209">
        <v>190.13</v>
      </c>
      <c r="F40" s="209"/>
      <c r="G40" s="209"/>
      <c r="H40" s="209"/>
      <c r="I40" s="209"/>
      <c r="J40" s="221"/>
      <c r="K40" s="222"/>
    </row>
    <row r="41" spans="1:11" s="185" customFormat="1" ht="25.5" customHeight="1">
      <c r="A41" s="130">
        <v>2130705</v>
      </c>
      <c r="B41" s="131"/>
      <c r="C41" s="132" t="s">
        <v>110</v>
      </c>
      <c r="D41" s="209">
        <v>98.58</v>
      </c>
      <c r="E41" s="209">
        <v>98.58</v>
      </c>
      <c r="F41" s="209"/>
      <c r="G41" s="209"/>
      <c r="H41" s="209"/>
      <c r="I41" s="209"/>
      <c r="J41" s="221"/>
      <c r="K41" s="222"/>
    </row>
    <row r="42" spans="1:11" s="185" customFormat="1" ht="25.5" customHeight="1">
      <c r="A42" s="130">
        <v>2130707</v>
      </c>
      <c r="B42" s="131"/>
      <c r="C42" s="132" t="s">
        <v>111</v>
      </c>
      <c r="D42" s="209">
        <v>32</v>
      </c>
      <c r="E42" s="209">
        <v>32</v>
      </c>
      <c r="F42" s="209"/>
      <c r="G42" s="209"/>
      <c r="H42" s="209"/>
      <c r="I42" s="209"/>
      <c r="J42" s="221"/>
      <c r="K42" s="222"/>
    </row>
    <row r="43" spans="1:11" s="185" customFormat="1" ht="25.5" customHeight="1">
      <c r="A43" s="130">
        <v>2140110</v>
      </c>
      <c r="B43" s="131"/>
      <c r="C43" s="132" t="s">
        <v>112</v>
      </c>
      <c r="D43" s="209">
        <v>5</v>
      </c>
      <c r="E43" s="209">
        <v>5</v>
      </c>
      <c r="F43" s="209"/>
      <c r="G43" s="209"/>
      <c r="H43" s="209"/>
      <c r="I43" s="209"/>
      <c r="J43" s="221"/>
      <c r="K43" s="222"/>
    </row>
    <row r="44" spans="1:11" s="185" customFormat="1" ht="25.5" customHeight="1">
      <c r="A44" s="130">
        <v>2299901</v>
      </c>
      <c r="B44" s="131"/>
      <c r="C44" s="132" t="s">
        <v>113</v>
      </c>
      <c r="D44" s="210">
        <v>12</v>
      </c>
      <c r="E44" s="210">
        <v>12</v>
      </c>
      <c r="F44" s="210"/>
      <c r="G44" s="210"/>
      <c r="H44" s="210"/>
      <c r="I44" s="210"/>
      <c r="J44" s="223"/>
      <c r="K44" s="222"/>
    </row>
    <row r="45" spans="1:10" s="185" customFormat="1" ht="25.5" customHeight="1">
      <c r="A45" s="211" t="s">
        <v>114</v>
      </c>
      <c r="B45" s="212"/>
      <c r="C45" s="212"/>
      <c r="D45" s="212"/>
      <c r="E45" s="212"/>
      <c r="F45" s="212"/>
      <c r="G45" s="212"/>
      <c r="H45" s="212"/>
      <c r="I45" s="212"/>
      <c r="J45" s="212"/>
    </row>
    <row r="46" spans="1:3" s="185" customFormat="1" ht="25.5" customHeight="1">
      <c r="A46" s="44" t="s">
        <v>115</v>
      </c>
      <c r="B46" s="44"/>
      <c r="C46" s="44"/>
    </row>
    <row r="47" ht="14.25">
      <c r="A47" s="232"/>
    </row>
  </sheetData>
  <sheetProtection/>
  <mergeCells count="50">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J4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0"/>
  <sheetViews>
    <sheetView tabSelected="1" workbookViewId="0" topLeftCell="A1">
      <selection activeCell="H11" sqref="H11"/>
    </sheetView>
  </sheetViews>
  <sheetFormatPr defaultColWidth="9.00390625" defaultRowHeight="14.25"/>
  <cols>
    <col min="1" max="1" width="5.625" style="188" customWidth="1"/>
    <col min="2" max="2" width="4.75390625" style="188" customWidth="1"/>
    <col min="3" max="3" width="10.375" style="188" customWidth="1"/>
    <col min="4" max="4" width="14.375" style="188" customWidth="1"/>
    <col min="5" max="9" width="14.625" style="188" customWidth="1"/>
    <col min="10" max="10" width="9.00390625" style="188" customWidth="1"/>
    <col min="11" max="11" width="12.625" style="188" customWidth="1"/>
    <col min="12" max="16384" width="9.00390625" style="188" customWidth="1"/>
  </cols>
  <sheetData>
    <row r="1" spans="1:9" s="184" customFormat="1" ht="21.75">
      <c r="A1" s="189" t="s">
        <v>116</v>
      </c>
      <c r="B1" s="189"/>
      <c r="C1" s="189"/>
      <c r="D1" s="189"/>
      <c r="E1" s="189"/>
      <c r="F1" s="189"/>
      <c r="G1" s="189"/>
      <c r="H1" s="189"/>
      <c r="I1" s="189"/>
    </row>
    <row r="2" spans="1:9" s="185" customFormat="1" ht="21.75" customHeight="1">
      <c r="A2" s="190"/>
      <c r="B2" s="190"/>
      <c r="C2" s="190"/>
      <c r="D2" s="190"/>
      <c r="E2" s="190"/>
      <c r="F2" s="190"/>
      <c r="G2" s="190"/>
      <c r="H2" s="190"/>
      <c r="I2" s="51" t="s">
        <v>117</v>
      </c>
    </row>
    <row r="3" spans="1:9" s="185" customFormat="1" ht="24" customHeight="1">
      <c r="A3" s="9" t="s">
        <v>2</v>
      </c>
      <c r="B3" s="190"/>
      <c r="C3" s="190"/>
      <c r="D3" s="190"/>
      <c r="E3" s="190"/>
      <c r="F3" s="191"/>
      <c r="G3" s="190"/>
      <c r="H3" s="190"/>
      <c r="I3" s="51" t="s">
        <v>3</v>
      </c>
    </row>
    <row r="4" spans="1:10" s="186" customFormat="1" ht="29.25" customHeight="1">
      <c r="A4" s="253" t="s">
        <v>6</v>
      </c>
      <c r="B4" s="193"/>
      <c r="C4" s="193"/>
      <c r="D4" s="254" t="s">
        <v>60</v>
      </c>
      <c r="E4" s="254" t="s">
        <v>118</v>
      </c>
      <c r="F4" s="254" t="s">
        <v>119</v>
      </c>
      <c r="G4" s="254" t="s">
        <v>120</v>
      </c>
      <c r="H4" s="194" t="s">
        <v>121</v>
      </c>
      <c r="I4" s="256" t="s">
        <v>122</v>
      </c>
      <c r="J4" s="216"/>
    </row>
    <row r="5" spans="1:10" s="186" customFormat="1" ht="29.25" customHeight="1">
      <c r="A5" s="195" t="s">
        <v>80</v>
      </c>
      <c r="B5" s="196"/>
      <c r="C5" s="257" t="s">
        <v>81</v>
      </c>
      <c r="D5" s="198"/>
      <c r="E5" s="198"/>
      <c r="F5" s="198"/>
      <c r="G5" s="198"/>
      <c r="H5" s="198"/>
      <c r="I5" s="217"/>
      <c r="J5" s="216"/>
    </row>
    <row r="6" spans="1:10" s="186" customFormat="1" ht="29.25" customHeight="1">
      <c r="A6" s="199"/>
      <c r="B6" s="200"/>
      <c r="C6" s="201"/>
      <c r="D6" s="201"/>
      <c r="E6" s="201"/>
      <c r="F6" s="201"/>
      <c r="G6" s="201"/>
      <c r="H6" s="201"/>
      <c r="I6" s="218"/>
      <c r="J6" s="216"/>
    </row>
    <row r="7" spans="1:10" s="187" customFormat="1" ht="29.25" customHeight="1">
      <c r="A7" s="261" t="s">
        <v>82</v>
      </c>
      <c r="B7" s="203"/>
      <c r="C7" s="204"/>
      <c r="D7" s="262" t="s">
        <v>10</v>
      </c>
      <c r="E7" s="262" t="s">
        <v>11</v>
      </c>
      <c r="F7" s="262" t="s">
        <v>17</v>
      </c>
      <c r="G7" s="205" t="s">
        <v>20</v>
      </c>
      <c r="H7" s="205" t="s">
        <v>23</v>
      </c>
      <c r="I7" s="219" t="s">
        <v>26</v>
      </c>
      <c r="J7" s="220"/>
    </row>
    <row r="8" spans="1:10" s="185" customFormat="1" ht="29.25" customHeight="1">
      <c r="A8" s="260" t="s">
        <v>83</v>
      </c>
      <c r="B8" s="207"/>
      <c r="C8" s="208"/>
      <c r="D8" s="209">
        <f>E8+F8</f>
        <v>951.15</v>
      </c>
      <c r="E8" s="209">
        <v>449.21</v>
      </c>
      <c r="F8" s="209">
        <f>SUM(F9:F44)</f>
        <v>501.94</v>
      </c>
      <c r="G8" s="209"/>
      <c r="H8" s="209"/>
      <c r="I8" s="221"/>
      <c r="J8" s="222"/>
    </row>
    <row r="9" spans="1:10" s="185" customFormat="1" ht="29.25" customHeight="1">
      <c r="A9" s="130">
        <v>2010101</v>
      </c>
      <c r="B9" s="131"/>
      <c r="C9" s="132" t="s">
        <v>84</v>
      </c>
      <c r="D9" s="209">
        <f aca="true" t="shared" si="0" ref="D9:D44">E9+F9</f>
        <v>9.46</v>
      </c>
      <c r="E9" s="209">
        <v>9.46</v>
      </c>
      <c r="F9" s="209"/>
      <c r="G9" s="209"/>
      <c r="H9" s="209"/>
      <c r="I9" s="221"/>
      <c r="J9" s="222"/>
    </row>
    <row r="10" spans="1:10" s="185" customFormat="1" ht="29.25" customHeight="1">
      <c r="A10" s="130">
        <v>2010201</v>
      </c>
      <c r="B10" s="131"/>
      <c r="C10" s="132" t="s">
        <v>84</v>
      </c>
      <c r="D10" s="209">
        <f t="shared" si="0"/>
        <v>8.72</v>
      </c>
      <c r="E10" s="209">
        <v>8.72</v>
      </c>
      <c r="F10" s="209"/>
      <c r="G10" s="209"/>
      <c r="H10" s="209"/>
      <c r="I10" s="221"/>
      <c r="J10" s="222"/>
    </row>
    <row r="11" spans="1:10" s="185" customFormat="1" ht="29.25" customHeight="1">
      <c r="A11" s="130">
        <v>2010301</v>
      </c>
      <c r="B11" s="131"/>
      <c r="C11" s="132" t="s">
        <v>84</v>
      </c>
      <c r="D11" s="209">
        <f t="shared" si="0"/>
        <v>203.92</v>
      </c>
      <c r="E11" s="209">
        <v>203.92</v>
      </c>
      <c r="F11" s="209"/>
      <c r="G11" s="209"/>
      <c r="H11" s="209"/>
      <c r="I11" s="221"/>
      <c r="J11" s="222"/>
    </row>
    <row r="12" spans="1:10" s="185" customFormat="1" ht="29.25" customHeight="1">
      <c r="A12" s="130">
        <v>2010303</v>
      </c>
      <c r="B12" s="131"/>
      <c r="C12" s="132" t="s">
        <v>85</v>
      </c>
      <c r="D12" s="209">
        <f t="shared" si="0"/>
        <v>7.07</v>
      </c>
      <c r="E12" s="209">
        <v>7.07</v>
      </c>
      <c r="F12" s="209"/>
      <c r="G12" s="209"/>
      <c r="H12" s="209"/>
      <c r="I12" s="221"/>
      <c r="J12" s="222"/>
    </row>
    <row r="13" spans="1:10" s="185" customFormat="1" ht="29.25" customHeight="1">
      <c r="A13" s="130">
        <v>2010350</v>
      </c>
      <c r="B13" s="131"/>
      <c r="C13" s="132" t="s">
        <v>86</v>
      </c>
      <c r="D13" s="209">
        <f t="shared" si="0"/>
        <v>28.64</v>
      </c>
      <c r="E13" s="209">
        <v>28.64</v>
      </c>
      <c r="F13" s="209"/>
      <c r="G13" s="209"/>
      <c r="H13" s="209"/>
      <c r="I13" s="221"/>
      <c r="J13" s="222"/>
    </row>
    <row r="14" spans="1:10" s="185" customFormat="1" ht="29.25" customHeight="1">
      <c r="A14" s="130">
        <v>2010601</v>
      </c>
      <c r="B14" s="131"/>
      <c r="C14" s="132" t="s">
        <v>84</v>
      </c>
      <c r="D14" s="209">
        <f t="shared" si="0"/>
        <v>6.59</v>
      </c>
      <c r="E14" s="209">
        <v>6.59</v>
      </c>
      <c r="F14" s="209"/>
      <c r="G14" s="209"/>
      <c r="H14" s="209"/>
      <c r="I14" s="221"/>
      <c r="J14" s="222"/>
    </row>
    <row r="15" spans="1:10" s="185" customFormat="1" ht="29.25" customHeight="1">
      <c r="A15" s="130">
        <v>2010650</v>
      </c>
      <c r="B15" s="131"/>
      <c r="C15" s="132" t="s">
        <v>86</v>
      </c>
      <c r="D15" s="209">
        <f t="shared" si="0"/>
        <v>12.53</v>
      </c>
      <c r="E15" s="209">
        <v>12.53</v>
      </c>
      <c r="F15" s="209"/>
      <c r="G15" s="209"/>
      <c r="H15" s="209"/>
      <c r="I15" s="221"/>
      <c r="J15" s="222"/>
    </row>
    <row r="16" spans="1:10" s="185" customFormat="1" ht="29.25" customHeight="1">
      <c r="A16" s="130">
        <v>2013101</v>
      </c>
      <c r="B16" s="131"/>
      <c r="C16" s="132" t="s">
        <v>84</v>
      </c>
      <c r="D16" s="209">
        <f t="shared" si="0"/>
        <v>17.54</v>
      </c>
      <c r="E16" s="209">
        <v>17.54</v>
      </c>
      <c r="F16" s="209"/>
      <c r="G16" s="209"/>
      <c r="H16" s="209"/>
      <c r="I16" s="221"/>
      <c r="J16" s="222"/>
    </row>
    <row r="17" spans="1:10" s="185" customFormat="1" ht="29.25" customHeight="1">
      <c r="A17" s="130">
        <v>2013103</v>
      </c>
      <c r="B17" s="131"/>
      <c r="C17" s="132" t="s">
        <v>85</v>
      </c>
      <c r="D17" s="209">
        <f t="shared" si="0"/>
        <v>15.58</v>
      </c>
      <c r="E17" s="209">
        <v>15.58</v>
      </c>
      <c r="F17" s="209"/>
      <c r="G17" s="209"/>
      <c r="H17" s="209"/>
      <c r="I17" s="221"/>
      <c r="J17" s="222"/>
    </row>
    <row r="18" spans="1:10" s="185" customFormat="1" ht="29.25" customHeight="1">
      <c r="A18" s="130">
        <v>2070114</v>
      </c>
      <c r="B18" s="131"/>
      <c r="C18" s="132" t="s">
        <v>87</v>
      </c>
      <c r="D18" s="209">
        <f t="shared" si="0"/>
        <v>4</v>
      </c>
      <c r="E18" s="209"/>
      <c r="F18" s="209">
        <v>4</v>
      </c>
      <c r="G18" s="209"/>
      <c r="H18" s="209"/>
      <c r="I18" s="221"/>
      <c r="J18" s="222"/>
    </row>
    <row r="19" spans="1:10" s="185" customFormat="1" ht="29.25" customHeight="1">
      <c r="A19" s="130">
        <v>2079999</v>
      </c>
      <c r="B19" s="131"/>
      <c r="C19" s="132" t="s">
        <v>88</v>
      </c>
      <c r="D19" s="209">
        <f t="shared" si="0"/>
        <v>2</v>
      </c>
      <c r="E19" s="209"/>
      <c r="F19" s="209">
        <v>2</v>
      </c>
      <c r="G19" s="209"/>
      <c r="H19" s="209"/>
      <c r="I19" s="221"/>
      <c r="J19" s="222"/>
    </row>
    <row r="20" spans="1:10" s="185" customFormat="1" ht="29.25" customHeight="1">
      <c r="A20" s="130">
        <v>2080109</v>
      </c>
      <c r="B20" s="131"/>
      <c r="C20" s="132" t="s">
        <v>89</v>
      </c>
      <c r="D20" s="209">
        <f t="shared" si="0"/>
        <v>5.75</v>
      </c>
      <c r="E20" s="209">
        <v>5.75</v>
      </c>
      <c r="F20" s="209"/>
      <c r="G20" s="209"/>
      <c r="H20" s="209"/>
      <c r="I20" s="221"/>
      <c r="J20" s="222"/>
    </row>
    <row r="21" spans="1:10" s="185" customFormat="1" ht="29.25" customHeight="1">
      <c r="A21" s="130">
        <v>2080501</v>
      </c>
      <c r="B21" s="131"/>
      <c r="C21" s="132" t="s">
        <v>90</v>
      </c>
      <c r="D21" s="209">
        <f t="shared" si="0"/>
        <v>1.68</v>
      </c>
      <c r="E21" s="209">
        <v>1.68</v>
      </c>
      <c r="F21" s="209"/>
      <c r="G21" s="209"/>
      <c r="H21" s="209"/>
      <c r="I21" s="221"/>
      <c r="J21" s="222"/>
    </row>
    <row r="22" spans="1:10" s="185" customFormat="1" ht="29.25" customHeight="1">
      <c r="A22" s="130">
        <v>2080505</v>
      </c>
      <c r="B22" s="131"/>
      <c r="C22" s="132" t="s">
        <v>91</v>
      </c>
      <c r="D22" s="209">
        <f t="shared" si="0"/>
        <v>33.98</v>
      </c>
      <c r="E22" s="209">
        <v>33.98</v>
      </c>
      <c r="F22" s="209"/>
      <c r="G22" s="209"/>
      <c r="H22" s="209"/>
      <c r="I22" s="221"/>
      <c r="J22" s="222"/>
    </row>
    <row r="23" spans="1:10" s="185" customFormat="1" ht="29.25" customHeight="1">
      <c r="A23" s="130">
        <v>2080599</v>
      </c>
      <c r="B23" s="131"/>
      <c r="C23" s="132" t="s">
        <v>92</v>
      </c>
      <c r="D23" s="209">
        <f t="shared" si="0"/>
        <v>3.13</v>
      </c>
      <c r="E23" s="209">
        <v>3.13</v>
      </c>
      <c r="F23" s="209"/>
      <c r="G23" s="209"/>
      <c r="H23" s="209"/>
      <c r="I23" s="221"/>
      <c r="J23" s="222"/>
    </row>
    <row r="24" spans="1:10" s="185" customFormat="1" ht="29.25" customHeight="1">
      <c r="A24" s="130">
        <v>2080801</v>
      </c>
      <c r="B24" s="131"/>
      <c r="C24" s="132" t="s">
        <v>93</v>
      </c>
      <c r="D24" s="209">
        <f t="shared" si="0"/>
        <v>14.55</v>
      </c>
      <c r="E24" s="209">
        <v>14.55</v>
      </c>
      <c r="F24" s="209"/>
      <c r="G24" s="209"/>
      <c r="H24" s="209"/>
      <c r="I24" s="221"/>
      <c r="J24" s="222"/>
    </row>
    <row r="25" spans="1:10" s="185" customFormat="1" ht="29.25" customHeight="1">
      <c r="A25" s="130">
        <v>2082701</v>
      </c>
      <c r="B25" s="131"/>
      <c r="C25" s="132" t="s">
        <v>94</v>
      </c>
      <c r="D25" s="209">
        <f t="shared" si="0"/>
        <v>0.6</v>
      </c>
      <c r="E25" s="209">
        <v>0.6</v>
      </c>
      <c r="F25" s="209"/>
      <c r="G25" s="209"/>
      <c r="H25" s="209"/>
      <c r="I25" s="221"/>
      <c r="J25" s="222"/>
    </row>
    <row r="26" spans="1:10" s="185" customFormat="1" ht="29.25" customHeight="1">
      <c r="A26" s="130">
        <v>2082702</v>
      </c>
      <c r="B26" s="131"/>
      <c r="C26" s="132" t="s">
        <v>95</v>
      </c>
      <c r="D26" s="209">
        <f t="shared" si="0"/>
        <v>0.4</v>
      </c>
      <c r="E26" s="209">
        <v>0.4</v>
      </c>
      <c r="F26" s="209"/>
      <c r="G26" s="209"/>
      <c r="H26" s="209"/>
      <c r="I26" s="221"/>
      <c r="J26" s="222"/>
    </row>
    <row r="27" spans="1:10" s="185" customFormat="1" ht="29.25" customHeight="1">
      <c r="A27" s="130">
        <v>2082703</v>
      </c>
      <c r="B27" s="131"/>
      <c r="C27" s="132" t="s">
        <v>96</v>
      </c>
      <c r="D27" s="209">
        <f t="shared" si="0"/>
        <v>1.37</v>
      </c>
      <c r="E27" s="209">
        <v>1.37</v>
      </c>
      <c r="F27" s="209"/>
      <c r="G27" s="209"/>
      <c r="H27" s="209"/>
      <c r="I27" s="221"/>
      <c r="J27" s="222"/>
    </row>
    <row r="28" spans="1:10" s="185" customFormat="1" ht="29.25" customHeight="1">
      <c r="A28" s="130">
        <v>2100799</v>
      </c>
      <c r="B28" s="131"/>
      <c r="C28" s="132" t="s">
        <v>97</v>
      </c>
      <c r="D28" s="209">
        <f t="shared" si="0"/>
        <v>5.75</v>
      </c>
      <c r="E28" s="209">
        <v>5.75</v>
      </c>
      <c r="F28" s="209"/>
      <c r="G28" s="209"/>
      <c r="H28" s="209"/>
      <c r="I28" s="221"/>
      <c r="J28" s="222"/>
    </row>
    <row r="29" spans="1:10" s="185" customFormat="1" ht="29.25" customHeight="1">
      <c r="A29" s="130">
        <v>2101101</v>
      </c>
      <c r="B29" s="131"/>
      <c r="C29" s="132" t="s">
        <v>98</v>
      </c>
      <c r="D29" s="209">
        <f t="shared" si="0"/>
        <v>9.6</v>
      </c>
      <c r="E29" s="209">
        <v>9.6</v>
      </c>
      <c r="F29" s="209"/>
      <c r="G29" s="209"/>
      <c r="H29" s="209"/>
      <c r="I29" s="221"/>
      <c r="J29" s="222"/>
    </row>
    <row r="30" spans="1:10" s="185" customFormat="1" ht="29.25" customHeight="1">
      <c r="A30" s="130">
        <v>2101102</v>
      </c>
      <c r="B30" s="131"/>
      <c r="C30" s="132" t="s">
        <v>99</v>
      </c>
      <c r="D30" s="209">
        <f t="shared" si="0"/>
        <v>8.71</v>
      </c>
      <c r="E30" s="209">
        <v>8.71</v>
      </c>
      <c r="F30" s="209"/>
      <c r="G30" s="209"/>
      <c r="H30" s="209"/>
      <c r="I30" s="221"/>
      <c r="J30" s="222"/>
    </row>
    <row r="31" spans="1:10" s="185" customFormat="1" ht="29.25" customHeight="1">
      <c r="A31" s="130">
        <v>2101103</v>
      </c>
      <c r="B31" s="131"/>
      <c r="C31" s="132" t="s">
        <v>100</v>
      </c>
      <c r="D31" s="209">
        <f t="shared" si="0"/>
        <v>2.02</v>
      </c>
      <c r="E31" s="209">
        <v>2.02</v>
      </c>
      <c r="F31" s="209"/>
      <c r="G31" s="209"/>
      <c r="H31" s="209"/>
      <c r="I31" s="221"/>
      <c r="J31" s="222"/>
    </row>
    <row r="32" spans="1:10" s="185" customFormat="1" ht="29.25" customHeight="1">
      <c r="A32" s="130">
        <v>2120201</v>
      </c>
      <c r="B32" s="131"/>
      <c r="C32" s="132" t="s">
        <v>101</v>
      </c>
      <c r="D32" s="209">
        <f t="shared" si="0"/>
        <v>17.5</v>
      </c>
      <c r="E32" s="209">
        <v>6.08</v>
      </c>
      <c r="F32" s="209">
        <v>11.42</v>
      </c>
      <c r="G32" s="209"/>
      <c r="H32" s="209"/>
      <c r="I32" s="221"/>
      <c r="J32" s="222"/>
    </row>
    <row r="33" spans="1:10" s="185" customFormat="1" ht="29.25" customHeight="1">
      <c r="A33" s="130">
        <v>2120899</v>
      </c>
      <c r="B33" s="131"/>
      <c r="C33" s="132" t="s">
        <v>102</v>
      </c>
      <c r="D33" s="209">
        <f t="shared" si="0"/>
        <v>31.59</v>
      </c>
      <c r="E33" s="209"/>
      <c r="F33" s="209">
        <v>31.59</v>
      </c>
      <c r="G33" s="209"/>
      <c r="H33" s="209"/>
      <c r="I33" s="221"/>
      <c r="J33" s="222"/>
    </row>
    <row r="34" spans="1:10" s="185" customFormat="1" ht="29.25" customHeight="1">
      <c r="A34" s="130">
        <v>2130106</v>
      </c>
      <c r="B34" s="131"/>
      <c r="C34" s="132" t="s">
        <v>103</v>
      </c>
      <c r="D34" s="209">
        <f t="shared" si="0"/>
        <v>21.01</v>
      </c>
      <c r="E34" s="209">
        <v>21.01</v>
      </c>
      <c r="F34" s="209"/>
      <c r="G34" s="209"/>
      <c r="H34" s="209"/>
      <c r="I34" s="221"/>
      <c r="J34" s="222"/>
    </row>
    <row r="35" spans="1:10" s="185" customFormat="1" ht="29.25" customHeight="1">
      <c r="A35" s="130">
        <v>2130108</v>
      </c>
      <c r="B35" s="131"/>
      <c r="C35" s="132" t="s">
        <v>104</v>
      </c>
      <c r="D35" s="209">
        <f t="shared" si="0"/>
        <v>10.46</v>
      </c>
      <c r="E35" s="209">
        <v>10.46</v>
      </c>
      <c r="F35" s="209"/>
      <c r="G35" s="209"/>
      <c r="H35" s="209"/>
      <c r="I35" s="221"/>
      <c r="J35" s="222"/>
    </row>
    <row r="36" spans="1:10" s="185" customFormat="1" ht="29.25" customHeight="1">
      <c r="A36" s="130">
        <v>2130317</v>
      </c>
      <c r="B36" s="131"/>
      <c r="C36" s="132" t="s">
        <v>105</v>
      </c>
      <c r="D36" s="209">
        <f t="shared" si="0"/>
        <v>9.07</v>
      </c>
      <c r="E36" s="209">
        <v>9.07</v>
      </c>
      <c r="F36" s="209"/>
      <c r="G36" s="209"/>
      <c r="H36" s="209"/>
      <c r="I36" s="221"/>
      <c r="J36" s="222"/>
    </row>
    <row r="37" spans="1:10" s="185" customFormat="1" ht="29.25" customHeight="1">
      <c r="A37" s="130">
        <v>2130399</v>
      </c>
      <c r="B37" s="131"/>
      <c r="C37" s="132" t="s">
        <v>106</v>
      </c>
      <c r="D37" s="209">
        <f t="shared" si="0"/>
        <v>8</v>
      </c>
      <c r="E37" s="209"/>
      <c r="F37" s="209">
        <v>8</v>
      </c>
      <c r="G37" s="209"/>
      <c r="H37" s="209"/>
      <c r="I37" s="221"/>
      <c r="J37" s="222"/>
    </row>
    <row r="38" spans="1:10" s="185" customFormat="1" ht="29.25" customHeight="1">
      <c r="A38" s="130">
        <v>2130505</v>
      </c>
      <c r="B38" s="131"/>
      <c r="C38" s="132" t="s">
        <v>107</v>
      </c>
      <c r="D38" s="209">
        <f t="shared" si="0"/>
        <v>7</v>
      </c>
      <c r="E38" s="209"/>
      <c r="F38" s="209">
        <v>7</v>
      </c>
      <c r="G38" s="209"/>
      <c r="H38" s="209"/>
      <c r="I38" s="221"/>
      <c r="J38" s="222"/>
    </row>
    <row r="39" spans="1:10" s="185" customFormat="1" ht="29.25" customHeight="1">
      <c r="A39" s="130">
        <v>2130506</v>
      </c>
      <c r="B39" s="131"/>
      <c r="C39" s="132" t="s">
        <v>108</v>
      </c>
      <c r="D39" s="209">
        <f t="shared" si="0"/>
        <v>105.22</v>
      </c>
      <c r="E39" s="209"/>
      <c r="F39" s="209">
        <v>105.22</v>
      </c>
      <c r="G39" s="209"/>
      <c r="H39" s="209"/>
      <c r="I39" s="221"/>
      <c r="J39" s="222"/>
    </row>
    <row r="40" spans="1:10" s="185" customFormat="1" ht="29.25" customHeight="1">
      <c r="A40" s="130">
        <v>2130599</v>
      </c>
      <c r="B40" s="131"/>
      <c r="C40" s="132" t="s">
        <v>109</v>
      </c>
      <c r="D40" s="209">
        <f t="shared" si="0"/>
        <v>190.13</v>
      </c>
      <c r="E40" s="209"/>
      <c r="F40" s="209">
        <v>190.13</v>
      </c>
      <c r="G40" s="209"/>
      <c r="H40" s="209"/>
      <c r="I40" s="221"/>
      <c r="J40" s="222"/>
    </row>
    <row r="41" spans="1:10" s="185" customFormat="1" ht="29.25" customHeight="1">
      <c r="A41" s="130">
        <v>2130705</v>
      </c>
      <c r="B41" s="131"/>
      <c r="C41" s="132" t="s">
        <v>110</v>
      </c>
      <c r="D41" s="209">
        <f t="shared" si="0"/>
        <v>98.58</v>
      </c>
      <c r="E41" s="209"/>
      <c r="F41" s="209">
        <v>98.58</v>
      </c>
      <c r="G41" s="209"/>
      <c r="H41" s="209"/>
      <c r="I41" s="221"/>
      <c r="J41" s="222"/>
    </row>
    <row r="42" spans="1:10" s="185" customFormat="1" ht="29.25" customHeight="1">
      <c r="A42" s="130">
        <v>2130707</v>
      </c>
      <c r="B42" s="131"/>
      <c r="C42" s="132" t="s">
        <v>111</v>
      </c>
      <c r="D42" s="209">
        <f t="shared" si="0"/>
        <v>32</v>
      </c>
      <c r="E42" s="209"/>
      <c r="F42" s="209">
        <v>32</v>
      </c>
      <c r="G42" s="209"/>
      <c r="H42" s="209"/>
      <c r="I42" s="221"/>
      <c r="J42" s="222"/>
    </row>
    <row r="43" spans="1:10" s="185" customFormat="1" ht="29.25" customHeight="1">
      <c r="A43" s="130">
        <v>2140110</v>
      </c>
      <c r="B43" s="131"/>
      <c r="C43" s="132" t="s">
        <v>112</v>
      </c>
      <c r="D43" s="209">
        <f t="shared" si="0"/>
        <v>5</v>
      </c>
      <c r="E43" s="209">
        <v>5</v>
      </c>
      <c r="F43" s="209"/>
      <c r="G43" s="209"/>
      <c r="H43" s="209"/>
      <c r="I43" s="221"/>
      <c r="J43" s="222"/>
    </row>
    <row r="44" spans="1:10" s="185" customFormat="1" ht="29.25" customHeight="1">
      <c r="A44" s="130">
        <v>2299901</v>
      </c>
      <c r="B44" s="131"/>
      <c r="C44" s="132" t="s">
        <v>113</v>
      </c>
      <c r="D44" s="209">
        <f t="shared" si="0"/>
        <v>12</v>
      </c>
      <c r="E44" s="209"/>
      <c r="F44" s="209">
        <v>12</v>
      </c>
      <c r="G44" s="209"/>
      <c r="H44" s="209"/>
      <c r="I44" s="221"/>
      <c r="J44" s="222"/>
    </row>
    <row r="45" spans="1:10" s="185" customFormat="1" ht="29.25" customHeight="1">
      <c r="A45" s="206"/>
      <c r="B45" s="207"/>
      <c r="C45" s="208"/>
      <c r="D45" s="210"/>
      <c r="E45" s="210"/>
      <c r="F45" s="210"/>
      <c r="G45" s="210"/>
      <c r="H45" s="210"/>
      <c r="I45" s="223"/>
      <c r="J45" s="222"/>
    </row>
    <row r="46" spans="1:9" s="185" customFormat="1" ht="31.5" customHeight="1">
      <c r="A46" s="211" t="s">
        <v>123</v>
      </c>
      <c r="B46" s="212"/>
      <c r="C46" s="212"/>
      <c r="D46" s="212"/>
      <c r="E46" s="212"/>
      <c r="F46" s="212"/>
      <c r="G46" s="212"/>
      <c r="H46" s="212"/>
      <c r="I46" s="212"/>
    </row>
    <row r="47" spans="1:8" s="5" customFormat="1" ht="18" customHeight="1">
      <c r="A47" s="44" t="s">
        <v>115</v>
      </c>
      <c r="B47" s="105"/>
      <c r="C47" s="105"/>
      <c r="D47" s="105"/>
      <c r="E47" s="105"/>
      <c r="F47" s="105"/>
      <c r="G47" s="45"/>
      <c r="H47" s="45"/>
    </row>
    <row r="48" ht="14.25">
      <c r="A48" s="213"/>
    </row>
    <row r="49" ht="14.25">
      <c r="A49" s="214"/>
    </row>
    <row r="50" ht="14.25">
      <c r="A50" s="214"/>
    </row>
  </sheetData>
  <sheetProtection/>
  <mergeCells count="49">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6:I46"/>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
      <selection activeCell="K22" sqref="K22"/>
    </sheetView>
  </sheetViews>
  <sheetFormatPr defaultColWidth="9.00390625" defaultRowHeight="14.25"/>
  <cols>
    <col min="1" max="1" width="36.375" style="105" customWidth="1"/>
    <col min="2" max="2" width="4.875" style="105" customWidth="1"/>
    <col min="3" max="3" width="15.625" style="105" customWidth="1"/>
    <col min="4" max="4" width="35.75390625" style="105" customWidth="1"/>
    <col min="5" max="5" width="4.625" style="105" customWidth="1"/>
    <col min="6" max="6" width="15.625" style="105" customWidth="1"/>
    <col min="7" max="7" width="13.875" style="105" customWidth="1"/>
    <col min="8" max="8" width="15.625" style="105" customWidth="1"/>
    <col min="9" max="10" width="9.00390625" style="137" customWidth="1"/>
    <col min="11" max="16384" width="9.00390625" style="105" customWidth="1"/>
  </cols>
  <sheetData>
    <row r="1" ht="14.25">
      <c r="A1" s="138"/>
    </row>
    <row r="2" spans="1:10" s="136" customFormat="1" ht="18" customHeight="1">
      <c r="A2" s="139" t="s">
        <v>124</v>
      </c>
      <c r="B2" s="139"/>
      <c r="C2" s="139"/>
      <c r="D2" s="139"/>
      <c r="E2" s="139"/>
      <c r="F2" s="139"/>
      <c r="G2" s="139"/>
      <c r="H2" s="139"/>
      <c r="I2" s="183"/>
      <c r="J2" s="183"/>
    </row>
    <row r="3" spans="1:10" s="5" customFormat="1" ht="12" customHeight="1">
      <c r="A3" s="140"/>
      <c r="B3" s="140"/>
      <c r="C3" s="140"/>
      <c r="D3" s="140"/>
      <c r="E3" s="140"/>
      <c r="F3" s="140"/>
      <c r="G3" s="140"/>
      <c r="H3" s="51" t="s">
        <v>125</v>
      </c>
      <c r="I3" s="45"/>
      <c r="J3" s="45"/>
    </row>
    <row r="4" spans="1:10" s="5" customFormat="1" ht="15.75" customHeight="1">
      <c r="A4" s="9" t="s">
        <v>2</v>
      </c>
      <c r="B4" s="140"/>
      <c r="C4" s="140"/>
      <c r="D4" s="140"/>
      <c r="E4" s="140"/>
      <c r="F4" s="140"/>
      <c r="G4" s="140"/>
      <c r="H4" s="51" t="s">
        <v>3</v>
      </c>
      <c r="I4" s="45"/>
      <c r="J4" s="45"/>
    </row>
    <row r="5" spans="1:10" s="5" customFormat="1" ht="15.75" customHeight="1">
      <c r="A5" s="242" t="s">
        <v>4</v>
      </c>
      <c r="B5" s="142"/>
      <c r="C5" s="142"/>
      <c r="D5" s="243" t="s">
        <v>5</v>
      </c>
      <c r="E5" s="142"/>
      <c r="F5" s="143"/>
      <c r="G5" s="143"/>
      <c r="H5" s="144"/>
      <c r="I5" s="45"/>
      <c r="J5" s="45"/>
    </row>
    <row r="6" spans="1:10" s="5" customFormat="1" ht="15.75" customHeight="1">
      <c r="A6" s="244" t="s">
        <v>6</v>
      </c>
      <c r="B6" s="245" t="s">
        <v>7</v>
      </c>
      <c r="C6" s="146" t="s">
        <v>126</v>
      </c>
      <c r="D6" s="245" t="s">
        <v>6</v>
      </c>
      <c r="E6" s="245" t="s">
        <v>7</v>
      </c>
      <c r="F6" s="146" t="s">
        <v>83</v>
      </c>
      <c r="G6" s="147" t="s">
        <v>127</v>
      </c>
      <c r="H6" s="148" t="s">
        <v>128</v>
      </c>
      <c r="I6" s="45"/>
      <c r="J6" s="45"/>
    </row>
    <row r="7" spans="1:10" s="5" customFormat="1" ht="15.75" customHeight="1">
      <c r="A7" s="244" t="s">
        <v>9</v>
      </c>
      <c r="B7" s="146"/>
      <c r="C7" s="245" t="s">
        <v>10</v>
      </c>
      <c r="D7" s="245" t="s">
        <v>9</v>
      </c>
      <c r="E7" s="146"/>
      <c r="F7" s="149">
        <v>2</v>
      </c>
      <c r="G7" s="149">
        <v>3</v>
      </c>
      <c r="H7" s="150">
        <v>4</v>
      </c>
      <c r="I7" s="45"/>
      <c r="J7" s="45"/>
    </row>
    <row r="8" spans="1:10" s="5" customFormat="1" ht="15.75" customHeight="1">
      <c r="A8" s="247" t="s">
        <v>129</v>
      </c>
      <c r="B8" s="245" t="s">
        <v>10</v>
      </c>
      <c r="C8" s="152">
        <v>919.56</v>
      </c>
      <c r="D8" s="248" t="s">
        <v>13</v>
      </c>
      <c r="E8" s="154">
        <v>15</v>
      </c>
      <c r="F8" s="155">
        <f>G8+H8</f>
        <v>310.05</v>
      </c>
      <c r="G8" s="155">
        <v>310.05</v>
      </c>
      <c r="H8" s="156"/>
      <c r="I8" s="45"/>
      <c r="J8" s="45"/>
    </row>
    <row r="9" spans="1:10" s="5" customFormat="1" ht="15.75" customHeight="1">
      <c r="A9" s="157" t="s">
        <v>130</v>
      </c>
      <c r="B9" s="245" t="s">
        <v>11</v>
      </c>
      <c r="C9" s="152">
        <v>31.59</v>
      </c>
      <c r="D9" s="248" t="s">
        <v>15</v>
      </c>
      <c r="E9" s="154">
        <v>16</v>
      </c>
      <c r="F9" s="155">
        <f aca="true" t="shared" si="0" ref="F9:F34">G9+H9</f>
        <v>0</v>
      </c>
      <c r="G9" s="155"/>
      <c r="H9" s="156"/>
      <c r="I9" s="45"/>
      <c r="J9" s="45"/>
    </row>
    <row r="10" spans="1:10" s="5" customFormat="1" ht="15.75" customHeight="1">
      <c r="A10" s="157"/>
      <c r="B10" s="245" t="s">
        <v>17</v>
      </c>
      <c r="C10" s="152"/>
      <c r="D10" s="248" t="s">
        <v>18</v>
      </c>
      <c r="E10" s="154">
        <v>17</v>
      </c>
      <c r="F10" s="155">
        <f t="shared" si="0"/>
        <v>0</v>
      </c>
      <c r="G10" s="155"/>
      <c r="H10" s="156"/>
      <c r="I10" s="45"/>
      <c r="J10" s="45"/>
    </row>
    <row r="11" spans="1:10" s="5" customFormat="1" ht="15.75" customHeight="1">
      <c r="A11" s="157"/>
      <c r="B11" s="245" t="s">
        <v>20</v>
      </c>
      <c r="C11" s="152"/>
      <c r="D11" s="248" t="s">
        <v>21</v>
      </c>
      <c r="E11" s="154">
        <v>18</v>
      </c>
      <c r="F11" s="155">
        <f t="shared" si="0"/>
        <v>0</v>
      </c>
      <c r="G11" s="155"/>
      <c r="H11" s="156"/>
      <c r="I11" s="45"/>
      <c r="J11" s="45"/>
    </row>
    <row r="12" spans="1:10" s="5" customFormat="1" ht="15.75" customHeight="1">
      <c r="A12" s="157"/>
      <c r="B12" s="245" t="s">
        <v>23</v>
      </c>
      <c r="C12" s="152"/>
      <c r="D12" s="248" t="s">
        <v>24</v>
      </c>
      <c r="E12" s="154">
        <v>19</v>
      </c>
      <c r="F12" s="155">
        <f t="shared" si="0"/>
        <v>0</v>
      </c>
      <c r="G12" s="155"/>
      <c r="H12" s="156"/>
      <c r="I12" s="45"/>
      <c r="J12" s="45"/>
    </row>
    <row r="13" spans="1:10" s="5" customFormat="1" ht="15.75" customHeight="1">
      <c r="A13" s="157"/>
      <c r="B13" s="245" t="s">
        <v>26</v>
      </c>
      <c r="C13" s="152"/>
      <c r="D13" s="248" t="s">
        <v>27</v>
      </c>
      <c r="E13" s="154">
        <v>20</v>
      </c>
      <c r="F13" s="155">
        <f t="shared" si="0"/>
        <v>6</v>
      </c>
      <c r="G13" s="155">
        <v>6</v>
      </c>
      <c r="H13" s="156"/>
      <c r="I13" s="45"/>
      <c r="J13" s="45"/>
    </row>
    <row r="14" spans="1:10" s="5" customFormat="1" ht="15.75" customHeight="1">
      <c r="A14" s="157"/>
      <c r="B14" s="146"/>
      <c r="C14" s="152"/>
      <c r="D14" s="153" t="s">
        <v>30</v>
      </c>
      <c r="E14" s="154"/>
      <c r="F14" s="155">
        <f t="shared" si="0"/>
        <v>61.47</v>
      </c>
      <c r="G14" s="155">
        <v>61.47</v>
      </c>
      <c r="H14" s="156"/>
      <c r="I14" s="45"/>
      <c r="J14" s="45"/>
    </row>
    <row r="15" spans="1:10" s="5" customFormat="1" ht="15.75" customHeight="1">
      <c r="A15" s="157"/>
      <c r="B15" s="146"/>
      <c r="C15" s="152"/>
      <c r="D15" s="153" t="s">
        <v>32</v>
      </c>
      <c r="E15" s="154"/>
      <c r="F15" s="155">
        <f t="shared" si="0"/>
        <v>26.08</v>
      </c>
      <c r="G15" s="155">
        <v>26.08</v>
      </c>
      <c r="H15" s="156"/>
      <c r="I15" s="45"/>
      <c r="J15" s="45"/>
    </row>
    <row r="16" spans="1:10" s="5" customFormat="1" ht="15.75" customHeight="1">
      <c r="A16" s="157"/>
      <c r="B16" s="146"/>
      <c r="C16" s="152"/>
      <c r="D16" s="153" t="s">
        <v>34</v>
      </c>
      <c r="E16" s="154"/>
      <c r="F16" s="155">
        <f t="shared" si="0"/>
        <v>0</v>
      </c>
      <c r="G16" s="155"/>
      <c r="H16" s="156"/>
      <c r="I16" s="45"/>
      <c r="J16" s="45"/>
    </row>
    <row r="17" spans="1:10" s="5" customFormat="1" ht="15.75" customHeight="1">
      <c r="A17" s="157"/>
      <c r="B17" s="146"/>
      <c r="C17" s="152"/>
      <c r="D17" s="153" t="s">
        <v>36</v>
      </c>
      <c r="E17" s="154"/>
      <c r="F17" s="155">
        <f t="shared" si="0"/>
        <v>49.08</v>
      </c>
      <c r="G17" s="155">
        <v>17.49</v>
      </c>
      <c r="H17" s="156">
        <v>31.59</v>
      </c>
      <c r="I17" s="45"/>
      <c r="J17" s="45"/>
    </row>
    <row r="18" spans="1:10" s="5" customFormat="1" ht="15.75" customHeight="1">
      <c r="A18" s="157"/>
      <c r="B18" s="146"/>
      <c r="C18" s="152"/>
      <c r="D18" s="153" t="s">
        <v>38</v>
      </c>
      <c r="E18" s="154"/>
      <c r="F18" s="155">
        <f t="shared" si="0"/>
        <v>481.47</v>
      </c>
      <c r="G18" s="155">
        <v>481.47</v>
      </c>
      <c r="H18" s="156"/>
      <c r="I18" s="45"/>
      <c r="J18" s="45"/>
    </row>
    <row r="19" spans="1:10" s="5" customFormat="1" ht="15.75" customHeight="1">
      <c r="A19" s="157"/>
      <c r="B19" s="146"/>
      <c r="C19" s="152"/>
      <c r="D19" s="153" t="s">
        <v>40</v>
      </c>
      <c r="E19" s="154"/>
      <c r="F19" s="155">
        <f t="shared" si="0"/>
        <v>5</v>
      </c>
      <c r="G19" s="155">
        <v>5</v>
      </c>
      <c r="H19" s="156"/>
      <c r="I19" s="45"/>
      <c r="J19" s="45"/>
    </row>
    <row r="20" spans="1:10" s="5" customFormat="1" ht="15.75" customHeight="1">
      <c r="A20" s="157"/>
      <c r="B20" s="146"/>
      <c r="C20" s="152"/>
      <c r="D20" s="153" t="s">
        <v>42</v>
      </c>
      <c r="E20" s="154"/>
      <c r="F20" s="155">
        <f t="shared" si="0"/>
        <v>0</v>
      </c>
      <c r="G20" s="155"/>
      <c r="H20" s="156"/>
      <c r="I20" s="45"/>
      <c r="J20" s="45"/>
    </row>
    <row r="21" spans="1:10" s="5" customFormat="1" ht="15.75" customHeight="1">
      <c r="A21" s="157"/>
      <c r="B21" s="146"/>
      <c r="C21" s="152"/>
      <c r="D21" s="153" t="s">
        <v>44</v>
      </c>
      <c r="E21" s="154"/>
      <c r="F21" s="155">
        <f t="shared" si="0"/>
        <v>0</v>
      </c>
      <c r="G21" s="155"/>
      <c r="H21" s="156"/>
      <c r="I21" s="45"/>
      <c r="J21" s="45"/>
    </row>
    <row r="22" spans="1:10" s="5" customFormat="1" ht="15.75" customHeight="1">
      <c r="A22" s="157"/>
      <c r="B22" s="146"/>
      <c r="C22" s="152"/>
      <c r="D22" s="153" t="s">
        <v>46</v>
      </c>
      <c r="E22" s="154"/>
      <c r="F22" s="155">
        <f t="shared" si="0"/>
        <v>0</v>
      </c>
      <c r="G22" s="155"/>
      <c r="H22" s="156"/>
      <c r="I22" s="45"/>
      <c r="J22" s="45"/>
    </row>
    <row r="23" spans="1:10" s="5" customFormat="1" ht="15.75" customHeight="1">
      <c r="A23" s="157"/>
      <c r="B23" s="146"/>
      <c r="C23" s="152"/>
      <c r="D23" s="153" t="s">
        <v>48</v>
      </c>
      <c r="E23" s="154"/>
      <c r="F23" s="155">
        <f t="shared" si="0"/>
        <v>0</v>
      </c>
      <c r="G23" s="155"/>
      <c r="H23" s="156"/>
      <c r="I23" s="45"/>
      <c r="J23" s="45"/>
    </row>
    <row r="24" spans="1:10" s="5" customFormat="1" ht="15.75" customHeight="1">
      <c r="A24" s="157"/>
      <c r="B24" s="146"/>
      <c r="C24" s="152"/>
      <c r="D24" s="153" t="s">
        <v>50</v>
      </c>
      <c r="E24" s="154"/>
      <c r="F24" s="155">
        <f t="shared" si="0"/>
        <v>0</v>
      </c>
      <c r="G24" s="155"/>
      <c r="H24" s="156"/>
      <c r="I24" s="45"/>
      <c r="J24" s="45"/>
    </row>
    <row r="25" spans="1:10" s="5" customFormat="1" ht="15.75" customHeight="1">
      <c r="A25" s="157"/>
      <c r="B25" s="146"/>
      <c r="C25" s="152"/>
      <c r="D25" s="248" t="s">
        <v>52</v>
      </c>
      <c r="E25" s="154"/>
      <c r="F25" s="155">
        <f t="shared" si="0"/>
        <v>0</v>
      </c>
      <c r="G25" s="155"/>
      <c r="H25" s="156"/>
      <c r="I25" s="45"/>
      <c r="J25" s="45"/>
    </row>
    <row r="26" spans="1:10" s="5" customFormat="1" ht="15.75" customHeight="1">
      <c r="A26" s="157"/>
      <c r="B26" s="146"/>
      <c r="C26" s="152"/>
      <c r="D26" s="153" t="s">
        <v>54</v>
      </c>
      <c r="E26" s="154"/>
      <c r="F26" s="155">
        <f t="shared" si="0"/>
        <v>0</v>
      </c>
      <c r="G26" s="155"/>
      <c r="H26" s="156"/>
      <c r="I26" s="45"/>
      <c r="J26" s="45"/>
    </row>
    <row r="27" spans="1:10" s="5" customFormat="1" ht="15.75" customHeight="1">
      <c r="A27" s="157"/>
      <c r="B27" s="146"/>
      <c r="C27" s="152"/>
      <c r="D27" s="153" t="s">
        <v>56</v>
      </c>
      <c r="E27" s="154"/>
      <c r="F27" s="155">
        <f t="shared" si="0"/>
        <v>12</v>
      </c>
      <c r="G27" s="155">
        <v>12</v>
      </c>
      <c r="H27" s="156"/>
      <c r="I27" s="45"/>
      <c r="J27" s="45"/>
    </row>
    <row r="28" spans="1:10" s="5" customFormat="1" ht="15.75" customHeight="1">
      <c r="A28" s="151"/>
      <c r="B28" s="245" t="s">
        <v>31</v>
      </c>
      <c r="C28" s="153"/>
      <c r="D28" s="158"/>
      <c r="E28" s="154">
        <v>22</v>
      </c>
      <c r="F28" s="155">
        <f t="shared" si="0"/>
        <v>0</v>
      </c>
      <c r="G28" s="154"/>
      <c r="H28" s="159"/>
      <c r="I28" s="45"/>
      <c r="J28" s="45"/>
    </row>
    <row r="29" spans="1:10" s="5" customFormat="1" ht="15.75" customHeight="1">
      <c r="A29" s="249" t="s">
        <v>58</v>
      </c>
      <c r="B29" s="245" t="s">
        <v>33</v>
      </c>
      <c r="C29" s="152"/>
      <c r="D29" s="250" t="s">
        <v>60</v>
      </c>
      <c r="E29" s="154">
        <v>23</v>
      </c>
      <c r="F29" s="155">
        <f t="shared" si="0"/>
        <v>0</v>
      </c>
      <c r="G29" s="154"/>
      <c r="H29" s="162"/>
      <c r="I29" s="45"/>
      <c r="J29" s="45"/>
    </row>
    <row r="30" spans="1:10" s="5" customFormat="1" ht="15.75" customHeight="1">
      <c r="A30" s="163" t="s">
        <v>131</v>
      </c>
      <c r="B30" s="245" t="s">
        <v>35</v>
      </c>
      <c r="C30" s="152"/>
      <c r="D30" s="164" t="s">
        <v>132</v>
      </c>
      <c r="E30" s="154">
        <v>24</v>
      </c>
      <c r="F30" s="155">
        <f t="shared" si="0"/>
        <v>0</v>
      </c>
      <c r="G30" s="154"/>
      <c r="H30" s="165"/>
      <c r="I30" s="45"/>
      <c r="J30" s="45"/>
    </row>
    <row r="31" spans="1:10" s="5" customFormat="1" ht="15.75" customHeight="1">
      <c r="A31" s="163" t="s">
        <v>133</v>
      </c>
      <c r="B31" s="245" t="s">
        <v>37</v>
      </c>
      <c r="C31" s="152"/>
      <c r="D31" s="158"/>
      <c r="E31" s="154">
        <v>25</v>
      </c>
      <c r="F31" s="155">
        <f t="shared" si="0"/>
        <v>0</v>
      </c>
      <c r="G31" s="154"/>
      <c r="H31" s="165"/>
      <c r="I31" s="45"/>
      <c r="J31" s="45"/>
    </row>
    <row r="32" spans="1:10" s="5" customFormat="1" ht="15.75" customHeight="1">
      <c r="A32" s="166" t="s">
        <v>134</v>
      </c>
      <c r="B32" s="245" t="s">
        <v>39</v>
      </c>
      <c r="C32" s="167"/>
      <c r="D32" s="168"/>
      <c r="E32" s="154">
        <v>26</v>
      </c>
      <c r="F32" s="155">
        <f t="shared" si="0"/>
        <v>0</v>
      </c>
      <c r="G32" s="154"/>
      <c r="H32" s="169"/>
      <c r="I32" s="45"/>
      <c r="J32" s="45"/>
    </row>
    <row r="33" spans="1:10" s="5" customFormat="1" ht="15.75" customHeight="1">
      <c r="A33" s="166"/>
      <c r="B33" s="245" t="s">
        <v>41</v>
      </c>
      <c r="C33" s="167"/>
      <c r="D33" s="168"/>
      <c r="E33" s="154">
        <v>27</v>
      </c>
      <c r="F33" s="155">
        <f t="shared" si="0"/>
        <v>0</v>
      </c>
      <c r="G33" s="154"/>
      <c r="H33" s="169"/>
      <c r="I33" s="45"/>
      <c r="J33" s="45"/>
    </row>
    <row r="34" spans="1:10" s="5" customFormat="1" ht="15.75" customHeight="1">
      <c r="A34" s="263" t="s">
        <v>68</v>
      </c>
      <c r="B34" s="252" t="s">
        <v>43</v>
      </c>
      <c r="C34" s="172">
        <f>SUM(C8:C33)</f>
        <v>951.15</v>
      </c>
      <c r="D34" s="264" t="s">
        <v>68</v>
      </c>
      <c r="E34" s="174">
        <v>28</v>
      </c>
      <c r="F34" s="155">
        <f t="shared" si="0"/>
        <v>951.15</v>
      </c>
      <c r="G34" s="174">
        <f>SUM(G8:G33)</f>
        <v>919.56</v>
      </c>
      <c r="H34" s="175">
        <f>SUM(H8:H33)</f>
        <v>31.59</v>
      </c>
      <c r="I34" s="45"/>
      <c r="J34" s="45"/>
    </row>
    <row r="35" spans="1:10" s="5" customFormat="1" ht="15.75" customHeight="1">
      <c r="A35" s="176" t="s">
        <v>135</v>
      </c>
      <c r="B35" s="177"/>
      <c r="C35" s="177"/>
      <c r="D35" s="177"/>
      <c r="E35" s="177"/>
      <c r="F35" s="177"/>
      <c r="G35" s="177"/>
      <c r="H35" s="177"/>
      <c r="I35" s="45"/>
      <c r="J35" s="45"/>
    </row>
    <row r="36" spans="1:8" s="5" customFormat="1" ht="15.75" customHeight="1">
      <c r="A36" s="44" t="s">
        <v>115</v>
      </c>
      <c r="B36" s="105"/>
      <c r="C36" s="105"/>
      <c r="D36" s="105"/>
      <c r="E36" s="105"/>
      <c r="F36" s="105"/>
      <c r="G36" s="45"/>
      <c r="H36" s="45"/>
    </row>
    <row r="37" spans="1:10" s="5" customFormat="1" ht="19.5" customHeight="1">
      <c r="A37" s="178"/>
      <c r="B37" s="179"/>
      <c r="C37" s="180"/>
      <c r="D37" s="178"/>
      <c r="E37" s="181"/>
      <c r="F37" s="181"/>
      <c r="G37" s="181"/>
      <c r="H37" s="182"/>
      <c r="I37" s="45"/>
      <c r="J37" s="45"/>
    </row>
    <row r="38" spans="1:10" s="5" customFormat="1" ht="29.25" customHeight="1">
      <c r="A38" s="176"/>
      <c r="B38" s="177"/>
      <c r="C38" s="177"/>
      <c r="D38" s="177"/>
      <c r="E38" s="177"/>
      <c r="F38" s="177"/>
      <c r="G38" s="177"/>
      <c r="H38" s="177"/>
      <c r="I38" s="45"/>
      <c r="J38" s="45"/>
    </row>
    <row r="39" spans="1:8" s="5" customFormat="1" ht="18" customHeight="1">
      <c r="A39" s="44"/>
      <c r="B39" s="105"/>
      <c r="C39" s="105"/>
      <c r="D39" s="105"/>
      <c r="E39" s="105"/>
      <c r="F39" s="105"/>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50"/>
  <sheetViews>
    <sheetView workbookViewId="0" topLeftCell="A28">
      <selection activeCell="F39" sqref="F39"/>
    </sheetView>
  </sheetViews>
  <sheetFormatPr defaultColWidth="9.00390625" defaultRowHeight="14.25"/>
  <cols>
    <col min="1" max="2" width="5.00390625" style="6" customWidth="1"/>
    <col min="3" max="3" width="16.125" style="6" customWidth="1"/>
    <col min="4" max="6" width="25.00390625" style="6" customWidth="1"/>
    <col min="7" max="16384" width="9.00390625" style="6" customWidth="1"/>
  </cols>
  <sheetData>
    <row r="1" spans="1:6" s="1" customFormat="1" ht="30" customHeight="1">
      <c r="A1" s="7" t="s">
        <v>136</v>
      </c>
      <c r="B1" s="7"/>
      <c r="C1" s="7"/>
      <c r="D1" s="7"/>
      <c r="E1" s="7"/>
      <c r="F1" s="7"/>
    </row>
    <row r="2" spans="1:6" s="86" customFormat="1" ht="23.25" customHeight="1">
      <c r="A2" s="85"/>
      <c r="B2" s="85"/>
      <c r="C2" s="85"/>
      <c r="F2" s="114" t="s">
        <v>137</v>
      </c>
    </row>
    <row r="3" spans="1:6" s="86" customFormat="1" ht="23.25" customHeight="1">
      <c r="A3" s="115" t="s">
        <v>2</v>
      </c>
      <c r="B3" s="85"/>
      <c r="C3" s="85"/>
      <c r="D3" s="116"/>
      <c r="E3" s="116"/>
      <c r="F3" s="114" t="s">
        <v>3</v>
      </c>
    </row>
    <row r="4" spans="1:6" s="112" customFormat="1" ht="23.25" customHeight="1">
      <c r="A4" s="117" t="s">
        <v>138</v>
      </c>
      <c r="B4" s="118"/>
      <c r="C4" s="118"/>
      <c r="D4" s="119" t="s">
        <v>139</v>
      </c>
      <c r="E4" s="120"/>
      <c r="F4" s="121"/>
    </row>
    <row r="5" spans="1:6" s="112" customFormat="1" ht="23.25" customHeight="1">
      <c r="A5" s="122" t="s">
        <v>80</v>
      </c>
      <c r="B5" s="123"/>
      <c r="C5" s="123" t="s">
        <v>81</v>
      </c>
      <c r="D5" s="124" t="s">
        <v>140</v>
      </c>
      <c r="E5" s="124" t="s">
        <v>141</v>
      </c>
      <c r="F5" s="125" t="s">
        <v>119</v>
      </c>
    </row>
    <row r="6" spans="1:6" s="112" customFormat="1" ht="23.25" customHeight="1">
      <c r="A6" s="122"/>
      <c r="B6" s="123"/>
      <c r="C6" s="123"/>
      <c r="D6" s="124"/>
      <c r="E6" s="124"/>
      <c r="F6" s="125"/>
    </row>
    <row r="7" spans="1:6" s="112" customFormat="1" ht="23.25" customHeight="1">
      <c r="A7" s="122"/>
      <c r="B7" s="123"/>
      <c r="C7" s="123"/>
      <c r="D7" s="126"/>
      <c r="E7" s="126"/>
      <c r="F7" s="127"/>
    </row>
    <row r="8" spans="1:6" s="112" customFormat="1" ht="23.25" customHeight="1">
      <c r="A8" s="122" t="s">
        <v>82</v>
      </c>
      <c r="B8" s="123"/>
      <c r="C8" s="123"/>
      <c r="D8" s="123">
        <v>1</v>
      </c>
      <c r="E8" s="123">
        <v>2</v>
      </c>
      <c r="F8" s="128">
        <v>3</v>
      </c>
    </row>
    <row r="9" spans="1:6" s="112" customFormat="1" ht="23.25" customHeight="1">
      <c r="A9" s="122" t="s">
        <v>83</v>
      </c>
      <c r="B9" s="123"/>
      <c r="C9" s="123"/>
      <c r="D9" s="129">
        <f>SUM(E9:F9)</f>
        <v>919.55</v>
      </c>
      <c r="E9" s="129">
        <f>SUM(E10:E44)</f>
        <v>449.19999999999993</v>
      </c>
      <c r="F9" s="129">
        <f>SUM(F10:F44)</f>
        <v>470.34999999999997</v>
      </c>
    </row>
    <row r="10" spans="1:6" s="112" customFormat="1" ht="23.25" customHeight="1">
      <c r="A10" s="130">
        <v>2010101</v>
      </c>
      <c r="B10" s="131"/>
      <c r="C10" s="132" t="s">
        <v>84</v>
      </c>
      <c r="D10" s="129">
        <f aca="true" t="shared" si="0" ref="D10:D44">SUM(E10:F10)</f>
        <v>9.46</v>
      </c>
      <c r="E10" s="129">
        <v>9.46</v>
      </c>
      <c r="F10" s="133"/>
    </row>
    <row r="11" spans="1:6" s="112" customFormat="1" ht="23.25" customHeight="1">
      <c r="A11" s="130">
        <v>2010201</v>
      </c>
      <c r="B11" s="131"/>
      <c r="C11" s="132" t="s">
        <v>84</v>
      </c>
      <c r="D11" s="129">
        <f t="shared" si="0"/>
        <v>8.72</v>
      </c>
      <c r="E11" s="129">
        <v>8.72</v>
      </c>
      <c r="F11" s="133"/>
    </row>
    <row r="12" spans="1:6" s="112" customFormat="1" ht="23.25" customHeight="1">
      <c r="A12" s="130">
        <v>2010301</v>
      </c>
      <c r="B12" s="131"/>
      <c r="C12" s="132" t="s">
        <v>84</v>
      </c>
      <c r="D12" s="129">
        <f t="shared" si="0"/>
        <v>203.91</v>
      </c>
      <c r="E12" s="129">
        <v>203.91</v>
      </c>
      <c r="F12" s="133"/>
    </row>
    <row r="13" spans="1:6" s="112" customFormat="1" ht="23.25" customHeight="1">
      <c r="A13" s="130">
        <v>2010303</v>
      </c>
      <c r="B13" s="131"/>
      <c r="C13" s="132" t="s">
        <v>85</v>
      </c>
      <c r="D13" s="129">
        <f t="shared" si="0"/>
        <v>7.07</v>
      </c>
      <c r="E13" s="129">
        <v>7.07</v>
      </c>
      <c r="F13" s="133"/>
    </row>
    <row r="14" spans="1:6" s="112" customFormat="1" ht="23.25" customHeight="1">
      <c r="A14" s="130">
        <v>2010350</v>
      </c>
      <c r="B14" s="131"/>
      <c r="C14" s="132" t="s">
        <v>86</v>
      </c>
      <c r="D14" s="129">
        <f t="shared" si="0"/>
        <v>28.64</v>
      </c>
      <c r="E14" s="129">
        <v>28.64</v>
      </c>
      <c r="F14" s="133"/>
    </row>
    <row r="15" spans="1:6" s="112" customFormat="1" ht="23.25" customHeight="1">
      <c r="A15" s="130">
        <v>2010601</v>
      </c>
      <c r="B15" s="131"/>
      <c r="C15" s="132" t="s">
        <v>84</v>
      </c>
      <c r="D15" s="129">
        <f t="shared" si="0"/>
        <v>6.59</v>
      </c>
      <c r="E15" s="129">
        <v>6.59</v>
      </c>
      <c r="F15" s="133"/>
    </row>
    <row r="16" spans="1:6" s="112" customFormat="1" ht="23.25" customHeight="1">
      <c r="A16" s="130">
        <v>2010650</v>
      </c>
      <c r="B16" s="131"/>
      <c r="C16" s="132" t="s">
        <v>86</v>
      </c>
      <c r="D16" s="129">
        <f t="shared" si="0"/>
        <v>12.53</v>
      </c>
      <c r="E16" s="129">
        <v>12.53</v>
      </c>
      <c r="F16" s="133"/>
    </row>
    <row r="17" spans="1:6" s="112" customFormat="1" ht="23.25" customHeight="1">
      <c r="A17" s="130">
        <v>2013101</v>
      </c>
      <c r="B17" s="131"/>
      <c r="C17" s="132" t="s">
        <v>84</v>
      </c>
      <c r="D17" s="129">
        <f t="shared" si="0"/>
        <v>17.54</v>
      </c>
      <c r="E17" s="129">
        <v>17.54</v>
      </c>
      <c r="F17" s="133"/>
    </row>
    <row r="18" spans="1:6" s="112" customFormat="1" ht="23.25" customHeight="1">
      <c r="A18" s="130">
        <v>2013103</v>
      </c>
      <c r="B18" s="131"/>
      <c r="C18" s="132" t="s">
        <v>85</v>
      </c>
      <c r="D18" s="129">
        <f t="shared" si="0"/>
        <v>15.58</v>
      </c>
      <c r="E18" s="129">
        <v>15.58</v>
      </c>
      <c r="F18" s="133"/>
    </row>
    <row r="19" spans="1:6" s="112" customFormat="1" ht="23.25" customHeight="1">
      <c r="A19" s="130">
        <v>2070114</v>
      </c>
      <c r="B19" s="131"/>
      <c r="C19" s="132" t="s">
        <v>87</v>
      </c>
      <c r="D19" s="129">
        <f t="shared" si="0"/>
        <v>4</v>
      </c>
      <c r="E19" s="129"/>
      <c r="F19" s="133">
        <v>4</v>
      </c>
    </row>
    <row r="20" spans="1:6" s="112" customFormat="1" ht="23.25" customHeight="1">
      <c r="A20" s="130">
        <v>2079999</v>
      </c>
      <c r="B20" s="131"/>
      <c r="C20" s="132" t="s">
        <v>88</v>
      </c>
      <c r="D20" s="129">
        <f t="shared" si="0"/>
        <v>2</v>
      </c>
      <c r="E20" s="129"/>
      <c r="F20" s="133">
        <v>2</v>
      </c>
    </row>
    <row r="21" spans="1:6" s="112" customFormat="1" ht="23.25" customHeight="1">
      <c r="A21" s="130">
        <v>2080109</v>
      </c>
      <c r="B21" s="131"/>
      <c r="C21" s="132" t="s">
        <v>89</v>
      </c>
      <c r="D21" s="129">
        <f t="shared" si="0"/>
        <v>5.75</v>
      </c>
      <c r="E21" s="129">
        <v>5.75</v>
      </c>
      <c r="F21" s="133"/>
    </row>
    <row r="22" spans="1:6" s="112" customFormat="1" ht="23.25" customHeight="1">
      <c r="A22" s="130">
        <v>2080501</v>
      </c>
      <c r="B22" s="131"/>
      <c r="C22" s="132" t="s">
        <v>90</v>
      </c>
      <c r="D22" s="129">
        <f t="shared" si="0"/>
        <v>1.68</v>
      </c>
      <c r="E22" s="129">
        <v>1.68</v>
      </c>
      <c r="F22" s="133"/>
    </row>
    <row r="23" spans="1:6" s="112" customFormat="1" ht="23.25" customHeight="1">
      <c r="A23" s="130">
        <v>2080505</v>
      </c>
      <c r="B23" s="131"/>
      <c r="C23" s="132" t="s">
        <v>91</v>
      </c>
      <c r="D23" s="129">
        <f t="shared" si="0"/>
        <v>33.98</v>
      </c>
      <c r="E23" s="129">
        <v>33.98</v>
      </c>
      <c r="F23" s="133"/>
    </row>
    <row r="24" spans="1:6" s="112" customFormat="1" ht="23.25" customHeight="1">
      <c r="A24" s="130">
        <v>2080599</v>
      </c>
      <c r="B24" s="131"/>
      <c r="C24" s="132" t="s">
        <v>92</v>
      </c>
      <c r="D24" s="129">
        <f t="shared" si="0"/>
        <v>3.13</v>
      </c>
      <c r="E24" s="129">
        <v>3.13</v>
      </c>
      <c r="F24" s="133"/>
    </row>
    <row r="25" spans="1:6" s="112" customFormat="1" ht="23.25" customHeight="1">
      <c r="A25" s="130">
        <v>2080801</v>
      </c>
      <c r="B25" s="131"/>
      <c r="C25" s="132" t="s">
        <v>93</v>
      </c>
      <c r="D25" s="129">
        <f t="shared" si="0"/>
        <v>14.55</v>
      </c>
      <c r="E25" s="129">
        <v>14.55</v>
      </c>
      <c r="F25" s="133"/>
    </row>
    <row r="26" spans="1:6" s="112" customFormat="1" ht="23.25" customHeight="1">
      <c r="A26" s="130">
        <v>2082701</v>
      </c>
      <c r="B26" s="131"/>
      <c r="C26" s="132" t="s">
        <v>94</v>
      </c>
      <c r="D26" s="129">
        <f t="shared" si="0"/>
        <v>0.6</v>
      </c>
      <c r="E26" s="129">
        <v>0.6</v>
      </c>
      <c r="F26" s="133"/>
    </row>
    <row r="27" spans="1:6" s="112" customFormat="1" ht="23.25" customHeight="1">
      <c r="A27" s="130">
        <v>2082702</v>
      </c>
      <c r="B27" s="131"/>
      <c r="C27" s="132" t="s">
        <v>95</v>
      </c>
      <c r="D27" s="129">
        <f t="shared" si="0"/>
        <v>0.4</v>
      </c>
      <c r="E27" s="129">
        <v>0.4</v>
      </c>
      <c r="F27" s="133"/>
    </row>
    <row r="28" spans="1:6" s="112" customFormat="1" ht="23.25" customHeight="1">
      <c r="A28" s="130">
        <v>2082703</v>
      </c>
      <c r="B28" s="131"/>
      <c r="C28" s="132" t="s">
        <v>96</v>
      </c>
      <c r="D28" s="129">
        <f t="shared" si="0"/>
        <v>1.37</v>
      </c>
      <c r="E28" s="129">
        <v>1.37</v>
      </c>
      <c r="F28" s="133"/>
    </row>
    <row r="29" spans="1:6" s="112" customFormat="1" ht="23.25" customHeight="1">
      <c r="A29" s="130">
        <v>2100799</v>
      </c>
      <c r="B29" s="131"/>
      <c r="C29" s="132" t="s">
        <v>97</v>
      </c>
      <c r="D29" s="129">
        <f t="shared" si="0"/>
        <v>5.75</v>
      </c>
      <c r="E29" s="129">
        <v>5.75</v>
      </c>
      <c r="F29" s="133"/>
    </row>
    <row r="30" spans="1:6" s="112" customFormat="1" ht="23.25" customHeight="1">
      <c r="A30" s="130">
        <v>2101101</v>
      </c>
      <c r="B30" s="131"/>
      <c r="C30" s="132" t="s">
        <v>98</v>
      </c>
      <c r="D30" s="129">
        <f t="shared" si="0"/>
        <v>9.6</v>
      </c>
      <c r="E30" s="129">
        <v>9.6</v>
      </c>
      <c r="F30" s="133"/>
    </row>
    <row r="31" spans="1:6" s="112" customFormat="1" ht="23.25" customHeight="1">
      <c r="A31" s="130">
        <v>2101102</v>
      </c>
      <c r="B31" s="131"/>
      <c r="C31" s="132" t="s">
        <v>99</v>
      </c>
      <c r="D31" s="129">
        <f t="shared" si="0"/>
        <v>8.71</v>
      </c>
      <c r="E31" s="129">
        <v>8.71</v>
      </c>
      <c r="F31" s="133"/>
    </row>
    <row r="32" spans="1:6" s="112" customFormat="1" ht="23.25" customHeight="1">
      <c r="A32" s="130">
        <v>2101103</v>
      </c>
      <c r="B32" s="131"/>
      <c r="C32" s="132" t="s">
        <v>100</v>
      </c>
      <c r="D32" s="129">
        <f t="shared" si="0"/>
        <v>2.02</v>
      </c>
      <c r="E32" s="129">
        <v>2.02</v>
      </c>
      <c r="F32" s="133"/>
    </row>
    <row r="33" spans="1:6" s="112" customFormat="1" ht="23.25" customHeight="1">
      <c r="A33" s="130">
        <v>2120201</v>
      </c>
      <c r="B33" s="131"/>
      <c r="C33" s="132" t="s">
        <v>101</v>
      </c>
      <c r="D33" s="129">
        <f t="shared" si="0"/>
        <v>17.5</v>
      </c>
      <c r="E33" s="129">
        <v>6.08</v>
      </c>
      <c r="F33" s="133">
        <v>11.42</v>
      </c>
    </row>
    <row r="34" spans="1:6" s="112" customFormat="1" ht="23.25" customHeight="1">
      <c r="A34" s="130">
        <v>2130106</v>
      </c>
      <c r="B34" s="131"/>
      <c r="C34" s="132" t="s">
        <v>103</v>
      </c>
      <c r="D34" s="129">
        <f t="shared" si="0"/>
        <v>21.01</v>
      </c>
      <c r="E34" s="129">
        <v>21.01</v>
      </c>
      <c r="F34" s="133"/>
    </row>
    <row r="35" spans="1:6" s="112" customFormat="1" ht="23.25" customHeight="1">
      <c r="A35" s="130">
        <v>2130108</v>
      </c>
      <c r="B35" s="131"/>
      <c r="C35" s="132" t="s">
        <v>104</v>
      </c>
      <c r="D35" s="129">
        <f t="shared" si="0"/>
        <v>10.46</v>
      </c>
      <c r="E35" s="129">
        <v>10.46</v>
      </c>
      <c r="F35" s="133"/>
    </row>
    <row r="36" spans="1:6" s="113" customFormat="1" ht="23.25" customHeight="1">
      <c r="A36" s="130">
        <v>2130317</v>
      </c>
      <c r="B36" s="131"/>
      <c r="C36" s="132" t="s">
        <v>105</v>
      </c>
      <c r="D36" s="129">
        <f t="shared" si="0"/>
        <v>9.07</v>
      </c>
      <c r="E36" s="129">
        <v>9.07</v>
      </c>
      <c r="F36" s="134"/>
    </row>
    <row r="37" spans="1:6" s="113" customFormat="1" ht="23.25" customHeight="1">
      <c r="A37" s="130">
        <v>2130399</v>
      </c>
      <c r="B37" s="131"/>
      <c r="C37" s="132" t="s">
        <v>106</v>
      </c>
      <c r="D37" s="129">
        <f t="shared" si="0"/>
        <v>8</v>
      </c>
      <c r="E37" s="129"/>
      <c r="F37" s="133">
        <v>8</v>
      </c>
    </row>
    <row r="38" spans="1:6" s="113" customFormat="1" ht="23.25" customHeight="1">
      <c r="A38" s="130">
        <v>2130505</v>
      </c>
      <c r="B38" s="131"/>
      <c r="C38" s="132" t="s">
        <v>107</v>
      </c>
      <c r="D38" s="129">
        <f t="shared" si="0"/>
        <v>7</v>
      </c>
      <c r="E38" s="129"/>
      <c r="F38" s="133">
        <v>7</v>
      </c>
    </row>
    <row r="39" spans="1:6" s="113" customFormat="1" ht="23.25" customHeight="1">
      <c r="A39" s="130">
        <v>2130506</v>
      </c>
      <c r="B39" s="131"/>
      <c r="C39" s="132" t="s">
        <v>108</v>
      </c>
      <c r="D39" s="129">
        <f t="shared" si="0"/>
        <v>105.22</v>
      </c>
      <c r="E39" s="129"/>
      <c r="F39" s="133">
        <v>105.22</v>
      </c>
    </row>
    <row r="40" spans="1:6" s="113" customFormat="1" ht="23.25" customHeight="1">
      <c r="A40" s="130">
        <v>2130599</v>
      </c>
      <c r="B40" s="131"/>
      <c r="C40" s="132" t="s">
        <v>109</v>
      </c>
      <c r="D40" s="129">
        <f t="shared" si="0"/>
        <v>190.13</v>
      </c>
      <c r="E40" s="129"/>
      <c r="F40" s="133">
        <v>190.13</v>
      </c>
    </row>
    <row r="41" spans="1:6" s="113" customFormat="1" ht="23.25" customHeight="1">
      <c r="A41" s="130">
        <v>2130705</v>
      </c>
      <c r="B41" s="131"/>
      <c r="C41" s="132" t="s">
        <v>110</v>
      </c>
      <c r="D41" s="129">
        <f t="shared" si="0"/>
        <v>98.58</v>
      </c>
      <c r="E41" s="135"/>
      <c r="F41" s="133">
        <v>98.58</v>
      </c>
    </row>
    <row r="42" spans="1:6" s="113" customFormat="1" ht="23.25" customHeight="1">
      <c r="A42" s="130">
        <v>2130707</v>
      </c>
      <c r="B42" s="131"/>
      <c r="C42" s="132" t="s">
        <v>111</v>
      </c>
      <c r="D42" s="129">
        <f t="shared" si="0"/>
        <v>32</v>
      </c>
      <c r="E42" s="135"/>
      <c r="F42" s="133">
        <v>32</v>
      </c>
    </row>
    <row r="43" spans="1:6" s="113" customFormat="1" ht="23.25" customHeight="1">
      <c r="A43" s="130">
        <v>2140110</v>
      </c>
      <c r="B43" s="131"/>
      <c r="C43" s="132" t="s">
        <v>112</v>
      </c>
      <c r="D43" s="129">
        <f t="shared" si="0"/>
        <v>5</v>
      </c>
      <c r="E43" s="129">
        <v>5</v>
      </c>
      <c r="F43" s="134"/>
    </row>
    <row r="44" spans="1:6" s="113" customFormat="1" ht="23.25" customHeight="1">
      <c r="A44" s="130">
        <v>2299901</v>
      </c>
      <c r="B44" s="131"/>
      <c r="C44" s="132" t="s">
        <v>113</v>
      </c>
      <c r="D44" s="129">
        <f t="shared" si="0"/>
        <v>12</v>
      </c>
      <c r="E44" s="129"/>
      <c r="F44" s="133">
        <v>12</v>
      </c>
    </row>
    <row r="45" spans="1:6" ht="32.25" customHeight="1">
      <c r="A45" s="73" t="s">
        <v>142</v>
      </c>
      <c r="B45" s="74"/>
      <c r="C45" s="74"/>
      <c r="D45" s="74"/>
      <c r="E45" s="74"/>
      <c r="F45" s="74"/>
    </row>
    <row r="46" spans="1:8" s="5" customFormat="1" ht="15.75" customHeight="1">
      <c r="A46" s="44" t="s">
        <v>115</v>
      </c>
      <c r="B46" s="105"/>
      <c r="C46" s="105"/>
      <c r="D46" s="105"/>
      <c r="E46" s="105"/>
      <c r="F46" s="105"/>
      <c r="G46" s="45"/>
      <c r="H46" s="45"/>
    </row>
    <row r="47" ht="14.25">
      <c r="A47" s="50"/>
    </row>
    <row r="48" ht="14.25">
      <c r="A48" s="50"/>
    </row>
    <row r="49" ht="14.25">
      <c r="A49" s="50"/>
    </row>
    <row r="50" ht="14.25">
      <c r="A50" s="50"/>
    </row>
  </sheetData>
  <sheetProtection/>
  <mergeCells count="46">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F45"/>
    <mergeCell ref="C5:C7"/>
    <mergeCell ref="D5:D7"/>
    <mergeCell ref="E5:E7"/>
    <mergeCell ref="F5:F7"/>
    <mergeCell ref="A5:B7"/>
  </mergeCells>
  <printOptions horizontalCentered="1"/>
  <pageMargins left="0.35433070866141736" right="0.35433070866141736" top="0.7874015748031497" bottom="0.7874015748031497" header="0.5118110236220472" footer="0.5"/>
  <pageSetup fitToHeight="1" fitToWidth="1" horizontalDpi="600" verticalDpi="600" orientation="portrait" paperSize="9" scale="66"/>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F17" sqref="F17"/>
    </sheetView>
  </sheetViews>
  <sheetFormatPr defaultColWidth="9.00390625" defaultRowHeight="14.25"/>
  <cols>
    <col min="1" max="1" width="8.00390625" style="83" bestFit="1" customWidth="1"/>
    <col min="2" max="2" width="26.875" style="83" customWidth="1"/>
    <col min="3" max="3" width="8.625" style="83" customWidth="1"/>
    <col min="4" max="4" width="8.00390625" style="83" customWidth="1"/>
    <col min="5" max="5" width="19.00390625" style="83" bestFit="1" customWidth="1"/>
    <col min="6" max="6" width="8.625" style="83" customWidth="1"/>
    <col min="7" max="7" width="8.00390625" style="83" customWidth="1"/>
    <col min="8" max="8" width="32.875" style="83" customWidth="1"/>
    <col min="9" max="9" width="8.625" style="83" customWidth="1"/>
    <col min="10" max="10" width="8.50390625" style="83" customWidth="1"/>
    <col min="11" max="16384" width="9.00390625" style="83" customWidth="1"/>
  </cols>
  <sheetData>
    <row r="1" spans="1:9" ht="21.75">
      <c r="A1" s="84" t="s">
        <v>143</v>
      </c>
      <c r="B1" s="84"/>
      <c r="C1" s="84"/>
      <c r="D1" s="84"/>
      <c r="E1" s="84"/>
      <c r="F1" s="84"/>
      <c r="G1" s="84"/>
      <c r="H1" s="84"/>
      <c r="I1" s="84"/>
    </row>
    <row r="2" spans="1:9" s="79" customFormat="1" ht="20.25" customHeight="1">
      <c r="A2" s="85"/>
      <c r="B2" s="85"/>
      <c r="C2" s="85"/>
      <c r="D2" s="86"/>
      <c r="E2" s="86"/>
      <c r="F2" s="86"/>
      <c r="G2" s="86"/>
      <c r="H2" s="86"/>
      <c r="I2" s="106" t="s">
        <v>144</v>
      </c>
    </row>
    <row r="3" spans="1:9" s="80" customFormat="1" ht="13.5" customHeight="1">
      <c r="A3" s="87" t="s">
        <v>2</v>
      </c>
      <c r="B3" s="87"/>
      <c r="C3" s="87"/>
      <c r="D3" s="87"/>
      <c r="E3" s="87"/>
      <c r="F3" s="87"/>
      <c r="G3" s="87"/>
      <c r="H3" s="87"/>
      <c r="I3" s="107" t="s">
        <v>3</v>
      </c>
    </row>
    <row r="4" spans="1:9" s="81" customFormat="1" ht="13.5" customHeight="1">
      <c r="A4" s="88" t="s">
        <v>145</v>
      </c>
      <c r="B4" s="89" t="s">
        <v>81</v>
      </c>
      <c r="C4" s="89" t="s">
        <v>8</v>
      </c>
      <c r="D4" s="89" t="s">
        <v>145</v>
      </c>
      <c r="E4" s="89" t="s">
        <v>81</v>
      </c>
      <c r="F4" s="89" t="s">
        <v>8</v>
      </c>
      <c r="G4" s="89" t="s">
        <v>145</v>
      </c>
      <c r="H4" s="89" t="s">
        <v>81</v>
      </c>
      <c r="I4" s="108" t="s">
        <v>8</v>
      </c>
    </row>
    <row r="5" spans="1:9" s="81" customFormat="1" ht="13.5" customHeight="1">
      <c r="A5" s="90">
        <v>301</v>
      </c>
      <c r="B5" s="91" t="s">
        <v>146</v>
      </c>
      <c r="C5" s="92">
        <v>371.5</v>
      </c>
      <c r="D5" s="93">
        <v>302</v>
      </c>
      <c r="E5" s="91" t="s">
        <v>147</v>
      </c>
      <c r="F5" s="92">
        <v>97.48</v>
      </c>
      <c r="G5" s="93">
        <v>307</v>
      </c>
      <c r="H5" s="91" t="s">
        <v>148</v>
      </c>
      <c r="I5" s="109"/>
    </row>
    <row r="6" spans="1:9" s="81" customFormat="1" ht="13.5" customHeight="1">
      <c r="A6" s="90">
        <v>30101</v>
      </c>
      <c r="B6" s="91" t="s">
        <v>149</v>
      </c>
      <c r="C6" s="92">
        <v>103.1</v>
      </c>
      <c r="D6" s="93">
        <v>30201</v>
      </c>
      <c r="E6" s="91" t="s">
        <v>150</v>
      </c>
      <c r="F6" s="92">
        <v>22.23</v>
      </c>
      <c r="G6" s="93">
        <v>30701</v>
      </c>
      <c r="H6" s="91" t="s">
        <v>151</v>
      </c>
      <c r="I6" s="109"/>
    </row>
    <row r="7" spans="1:9" s="81" customFormat="1" ht="13.5" customHeight="1">
      <c r="A7" s="90">
        <v>30102</v>
      </c>
      <c r="B7" s="91" t="s">
        <v>152</v>
      </c>
      <c r="C7" s="92">
        <v>60.79</v>
      </c>
      <c r="D7" s="93">
        <v>30202</v>
      </c>
      <c r="E7" s="91" t="s">
        <v>153</v>
      </c>
      <c r="F7" s="92">
        <v>0.5</v>
      </c>
      <c r="G7" s="93">
        <v>30702</v>
      </c>
      <c r="H7" s="91" t="s">
        <v>154</v>
      </c>
      <c r="I7" s="109"/>
    </row>
    <row r="8" spans="1:9" s="81" customFormat="1" ht="13.5" customHeight="1">
      <c r="A8" s="90">
        <v>30103</v>
      </c>
      <c r="B8" s="91" t="s">
        <v>155</v>
      </c>
      <c r="C8" s="92">
        <v>88.72</v>
      </c>
      <c r="D8" s="93">
        <v>30203</v>
      </c>
      <c r="E8" s="91" t="s">
        <v>156</v>
      </c>
      <c r="F8" s="92"/>
      <c r="G8" s="93">
        <v>310</v>
      </c>
      <c r="H8" s="91" t="s">
        <v>157</v>
      </c>
      <c r="I8" s="109"/>
    </row>
    <row r="9" spans="1:9" s="81" customFormat="1" ht="13.5" customHeight="1">
      <c r="A9" s="90">
        <v>30106</v>
      </c>
      <c r="B9" s="91" t="s">
        <v>158</v>
      </c>
      <c r="C9" s="92">
        <v>0</v>
      </c>
      <c r="D9" s="93">
        <v>30204</v>
      </c>
      <c r="E9" s="91" t="s">
        <v>159</v>
      </c>
      <c r="F9" s="92">
        <v>0.2</v>
      </c>
      <c r="G9" s="93">
        <v>31001</v>
      </c>
      <c r="H9" s="91" t="s">
        <v>160</v>
      </c>
      <c r="I9" s="109"/>
    </row>
    <row r="10" spans="1:9" s="81" customFormat="1" ht="13.5" customHeight="1">
      <c r="A10" s="90">
        <v>30107</v>
      </c>
      <c r="B10" s="91" t="s">
        <v>161</v>
      </c>
      <c r="C10" s="92">
        <v>38.74</v>
      </c>
      <c r="D10" s="93">
        <v>30205</v>
      </c>
      <c r="E10" s="91" t="s">
        <v>162</v>
      </c>
      <c r="F10" s="92">
        <v>0.5</v>
      </c>
      <c r="G10" s="93">
        <v>31002</v>
      </c>
      <c r="H10" s="91" t="s">
        <v>163</v>
      </c>
      <c r="I10" s="109"/>
    </row>
    <row r="11" spans="1:9" s="81" customFormat="1" ht="13.5" customHeight="1">
      <c r="A11" s="90">
        <v>30108</v>
      </c>
      <c r="B11" s="91" t="s">
        <v>164</v>
      </c>
      <c r="C11" s="92">
        <v>33.98</v>
      </c>
      <c r="D11" s="93">
        <v>30206</v>
      </c>
      <c r="E11" s="91" t="s">
        <v>165</v>
      </c>
      <c r="F11" s="92">
        <v>3</v>
      </c>
      <c r="G11" s="93">
        <v>31003</v>
      </c>
      <c r="H11" s="91" t="s">
        <v>166</v>
      </c>
      <c r="I11" s="109"/>
    </row>
    <row r="12" spans="1:9" s="81" customFormat="1" ht="13.5" customHeight="1">
      <c r="A12" s="90">
        <v>30109</v>
      </c>
      <c r="B12" s="91" t="s">
        <v>167</v>
      </c>
      <c r="C12" s="92"/>
      <c r="D12" s="93">
        <v>30207</v>
      </c>
      <c r="E12" s="91" t="s">
        <v>168</v>
      </c>
      <c r="F12" s="92">
        <v>0.5</v>
      </c>
      <c r="G12" s="93">
        <v>31005</v>
      </c>
      <c r="H12" s="91" t="s">
        <v>169</v>
      </c>
      <c r="I12" s="109"/>
    </row>
    <row r="13" spans="1:9" s="81" customFormat="1" ht="13.5" customHeight="1">
      <c r="A13" s="90">
        <v>30110</v>
      </c>
      <c r="B13" s="91" t="s">
        <v>170</v>
      </c>
      <c r="C13" s="92">
        <v>18.31</v>
      </c>
      <c r="D13" s="93">
        <v>30208</v>
      </c>
      <c r="E13" s="91" t="s">
        <v>171</v>
      </c>
      <c r="F13" s="92"/>
      <c r="G13" s="93">
        <v>31006</v>
      </c>
      <c r="H13" s="91" t="s">
        <v>172</v>
      </c>
      <c r="I13" s="109"/>
    </row>
    <row r="14" spans="1:9" s="81" customFormat="1" ht="13.5" customHeight="1">
      <c r="A14" s="90">
        <v>30111</v>
      </c>
      <c r="B14" s="91" t="s">
        <v>173</v>
      </c>
      <c r="C14" s="92">
        <v>2.02</v>
      </c>
      <c r="D14" s="93">
        <v>30209</v>
      </c>
      <c r="E14" s="91" t="s">
        <v>174</v>
      </c>
      <c r="F14" s="92"/>
      <c r="G14" s="93">
        <v>31007</v>
      </c>
      <c r="H14" s="91" t="s">
        <v>175</v>
      </c>
      <c r="I14" s="109"/>
    </row>
    <row r="15" spans="1:9" s="81" customFormat="1" ht="13.5" customHeight="1">
      <c r="A15" s="90">
        <v>30112</v>
      </c>
      <c r="B15" s="91" t="s">
        <v>176</v>
      </c>
      <c r="C15" s="92">
        <v>2.37</v>
      </c>
      <c r="D15" s="93">
        <v>30211</v>
      </c>
      <c r="E15" s="91" t="s">
        <v>177</v>
      </c>
      <c r="F15" s="92">
        <v>8</v>
      </c>
      <c r="G15" s="93">
        <v>31008</v>
      </c>
      <c r="H15" s="91" t="s">
        <v>178</v>
      </c>
      <c r="I15" s="109"/>
    </row>
    <row r="16" spans="1:9" s="81" customFormat="1" ht="13.5" customHeight="1">
      <c r="A16" s="90">
        <v>30113</v>
      </c>
      <c r="B16" s="91" t="s">
        <v>179</v>
      </c>
      <c r="C16" s="92">
        <v>23.47</v>
      </c>
      <c r="D16" s="93">
        <v>30212</v>
      </c>
      <c r="E16" s="91" t="s">
        <v>180</v>
      </c>
      <c r="F16" s="92"/>
      <c r="G16" s="93">
        <v>31009</v>
      </c>
      <c r="H16" s="91" t="s">
        <v>181</v>
      </c>
      <c r="I16" s="109"/>
    </row>
    <row r="17" spans="1:9" s="81" customFormat="1" ht="13.5" customHeight="1">
      <c r="A17" s="90">
        <v>30114</v>
      </c>
      <c r="B17" s="91" t="s">
        <v>182</v>
      </c>
      <c r="C17" s="92"/>
      <c r="D17" s="93">
        <v>30213</v>
      </c>
      <c r="E17" s="91" t="s">
        <v>183</v>
      </c>
      <c r="F17" s="92">
        <v>35</v>
      </c>
      <c r="G17" s="93">
        <v>31010</v>
      </c>
      <c r="H17" s="91" t="s">
        <v>184</v>
      </c>
      <c r="I17" s="109"/>
    </row>
    <row r="18" spans="1:9" s="81" customFormat="1" ht="13.5" customHeight="1">
      <c r="A18" s="90">
        <v>30199</v>
      </c>
      <c r="B18" s="91" t="s">
        <v>185</v>
      </c>
      <c r="C18" s="92"/>
      <c r="D18" s="93">
        <v>30214</v>
      </c>
      <c r="E18" s="91" t="s">
        <v>186</v>
      </c>
      <c r="F18" s="92">
        <v>0</v>
      </c>
      <c r="G18" s="93">
        <v>31011</v>
      </c>
      <c r="H18" s="91" t="s">
        <v>187</v>
      </c>
      <c r="I18" s="109"/>
    </row>
    <row r="19" spans="1:9" s="81" customFormat="1" ht="13.5" customHeight="1">
      <c r="A19" s="90">
        <v>303</v>
      </c>
      <c r="B19" s="91" t="s">
        <v>188</v>
      </c>
      <c r="C19" s="92">
        <v>247.58</v>
      </c>
      <c r="D19" s="93">
        <v>30215</v>
      </c>
      <c r="E19" s="91" t="s">
        <v>189</v>
      </c>
      <c r="F19" s="92">
        <v>5</v>
      </c>
      <c r="G19" s="93">
        <v>31012</v>
      </c>
      <c r="H19" s="91" t="s">
        <v>190</v>
      </c>
      <c r="I19" s="109"/>
    </row>
    <row r="20" spans="1:9" s="81" customFormat="1" ht="13.5" customHeight="1">
      <c r="A20" s="90">
        <v>30301</v>
      </c>
      <c r="B20" s="91" t="s">
        <v>191</v>
      </c>
      <c r="C20" s="92"/>
      <c r="D20" s="93">
        <v>30216</v>
      </c>
      <c r="E20" s="91" t="s">
        <v>192</v>
      </c>
      <c r="F20" s="92"/>
      <c r="G20" s="93">
        <v>31013</v>
      </c>
      <c r="H20" s="91" t="s">
        <v>193</v>
      </c>
      <c r="I20" s="109"/>
    </row>
    <row r="21" spans="1:9" s="81" customFormat="1" ht="13.5" customHeight="1">
      <c r="A21" s="90">
        <v>30302</v>
      </c>
      <c r="B21" s="91" t="s">
        <v>194</v>
      </c>
      <c r="C21" s="92">
        <v>1.68</v>
      </c>
      <c r="D21" s="93">
        <v>30217</v>
      </c>
      <c r="E21" s="91" t="s">
        <v>195</v>
      </c>
      <c r="F21" s="92">
        <v>1</v>
      </c>
      <c r="G21" s="93">
        <v>31019</v>
      </c>
      <c r="H21" s="91" t="s">
        <v>196</v>
      </c>
      <c r="I21" s="109"/>
    </row>
    <row r="22" spans="1:9" s="81" customFormat="1" ht="13.5" customHeight="1">
      <c r="A22" s="90">
        <v>30303</v>
      </c>
      <c r="B22" s="91" t="s">
        <v>197</v>
      </c>
      <c r="C22" s="92"/>
      <c r="D22" s="93">
        <v>30218</v>
      </c>
      <c r="E22" s="91" t="s">
        <v>198</v>
      </c>
      <c r="F22" s="92"/>
      <c r="G22" s="93">
        <v>31021</v>
      </c>
      <c r="H22" s="91" t="s">
        <v>199</v>
      </c>
      <c r="I22" s="109"/>
    </row>
    <row r="23" spans="1:9" s="81" customFormat="1" ht="13.5" customHeight="1">
      <c r="A23" s="90">
        <v>30304</v>
      </c>
      <c r="B23" s="91" t="s">
        <v>200</v>
      </c>
      <c r="C23" s="92">
        <v>14.55</v>
      </c>
      <c r="D23" s="93">
        <v>30224</v>
      </c>
      <c r="E23" s="91" t="s">
        <v>201</v>
      </c>
      <c r="F23" s="92"/>
      <c r="G23" s="93">
        <v>31022</v>
      </c>
      <c r="H23" s="91" t="s">
        <v>202</v>
      </c>
      <c r="I23" s="109"/>
    </row>
    <row r="24" spans="1:9" s="81" customFormat="1" ht="13.5" customHeight="1">
      <c r="A24" s="90">
        <v>30305</v>
      </c>
      <c r="B24" s="91" t="s">
        <v>203</v>
      </c>
      <c r="C24" s="92">
        <v>124.13</v>
      </c>
      <c r="D24" s="93">
        <v>30225</v>
      </c>
      <c r="E24" s="91" t="s">
        <v>204</v>
      </c>
      <c r="F24" s="92"/>
      <c r="G24" s="93">
        <v>31099</v>
      </c>
      <c r="H24" s="91" t="s">
        <v>205</v>
      </c>
      <c r="I24" s="109"/>
    </row>
    <row r="25" spans="1:9" s="81" customFormat="1" ht="13.5" customHeight="1">
      <c r="A25" s="90">
        <v>30306</v>
      </c>
      <c r="B25" s="91" t="s">
        <v>206</v>
      </c>
      <c r="C25" s="92"/>
      <c r="D25" s="93">
        <v>30226</v>
      </c>
      <c r="E25" s="91" t="s">
        <v>207</v>
      </c>
      <c r="F25" s="92"/>
      <c r="G25" s="93">
        <v>399</v>
      </c>
      <c r="H25" s="91" t="s">
        <v>113</v>
      </c>
      <c r="I25" s="109"/>
    </row>
    <row r="26" spans="1:9" s="81" customFormat="1" ht="13.5" customHeight="1">
      <c r="A26" s="90">
        <v>30307</v>
      </c>
      <c r="B26" s="91" t="s">
        <v>208</v>
      </c>
      <c r="C26" s="92">
        <v>0.22</v>
      </c>
      <c r="D26" s="93">
        <v>30227</v>
      </c>
      <c r="E26" s="91" t="s">
        <v>209</v>
      </c>
      <c r="F26" s="92"/>
      <c r="G26" s="93">
        <v>39906</v>
      </c>
      <c r="H26" s="91" t="s">
        <v>210</v>
      </c>
      <c r="I26" s="109"/>
    </row>
    <row r="27" spans="1:9" s="81" customFormat="1" ht="13.5" customHeight="1">
      <c r="A27" s="90">
        <v>30308</v>
      </c>
      <c r="B27" s="91" t="s">
        <v>211</v>
      </c>
      <c r="C27" s="92"/>
      <c r="D27" s="93">
        <v>30228</v>
      </c>
      <c r="E27" s="91" t="s">
        <v>212</v>
      </c>
      <c r="F27" s="92">
        <v>3.82</v>
      </c>
      <c r="G27" s="93">
        <v>39907</v>
      </c>
      <c r="H27" s="91" t="s">
        <v>213</v>
      </c>
      <c r="I27" s="109"/>
    </row>
    <row r="28" spans="1:9" s="81" customFormat="1" ht="13.5" customHeight="1">
      <c r="A28" s="90">
        <v>30309</v>
      </c>
      <c r="B28" s="91" t="s">
        <v>214</v>
      </c>
      <c r="C28" s="92"/>
      <c r="D28" s="93">
        <v>30229</v>
      </c>
      <c r="E28" s="91" t="s">
        <v>215</v>
      </c>
      <c r="F28" s="92">
        <v>5.02</v>
      </c>
      <c r="G28" s="93">
        <v>39908</v>
      </c>
      <c r="H28" s="91" t="s">
        <v>216</v>
      </c>
      <c r="I28" s="109"/>
    </row>
    <row r="29" spans="1:9" s="81" customFormat="1" ht="13.5" customHeight="1">
      <c r="A29" s="90">
        <v>30310</v>
      </c>
      <c r="B29" s="91" t="s">
        <v>217</v>
      </c>
      <c r="C29" s="92">
        <v>107</v>
      </c>
      <c r="D29" s="93">
        <v>30231</v>
      </c>
      <c r="E29" s="91" t="s">
        <v>218</v>
      </c>
      <c r="F29" s="92"/>
      <c r="G29" s="93">
        <v>39999</v>
      </c>
      <c r="H29" s="91" t="s">
        <v>219</v>
      </c>
      <c r="I29" s="109"/>
    </row>
    <row r="30" spans="1:9" s="81" customFormat="1" ht="13.5" customHeight="1">
      <c r="A30" s="90">
        <v>30399</v>
      </c>
      <c r="B30" s="91" t="s">
        <v>220</v>
      </c>
      <c r="C30" s="92"/>
      <c r="D30" s="93">
        <v>30239</v>
      </c>
      <c r="E30" s="91" t="s">
        <v>221</v>
      </c>
      <c r="F30" s="92">
        <v>12.72</v>
      </c>
      <c r="G30" s="93"/>
      <c r="H30" s="91"/>
      <c r="I30" s="109"/>
    </row>
    <row r="31" spans="1:9" s="81" customFormat="1" ht="13.5" customHeight="1">
      <c r="A31" s="94"/>
      <c r="B31" s="92"/>
      <c r="C31" s="92"/>
      <c r="D31" s="93">
        <v>30240</v>
      </c>
      <c r="E31" s="91" t="s">
        <v>222</v>
      </c>
      <c r="F31" s="92"/>
      <c r="G31" s="93"/>
      <c r="H31" s="91"/>
      <c r="I31" s="109"/>
    </row>
    <row r="32" spans="1:9" s="81" customFormat="1" ht="13.5" customHeight="1">
      <c r="A32" s="94"/>
      <c r="B32" s="92"/>
      <c r="C32" s="92"/>
      <c r="D32" s="93">
        <v>30299</v>
      </c>
      <c r="E32" s="91" t="s">
        <v>223</v>
      </c>
      <c r="F32" s="92"/>
      <c r="G32" s="93"/>
      <c r="H32" s="91"/>
      <c r="I32" s="109"/>
    </row>
    <row r="33" spans="1:9" s="81" customFormat="1" ht="13.5" customHeight="1">
      <c r="A33" s="95"/>
      <c r="B33" s="96"/>
      <c r="C33" s="92"/>
      <c r="D33" s="93"/>
      <c r="E33" s="91"/>
      <c r="F33" s="92"/>
      <c r="G33" s="97"/>
      <c r="H33" s="97"/>
      <c r="I33" s="109"/>
    </row>
    <row r="34" spans="1:9" s="81" customFormat="1" ht="13.5" customHeight="1">
      <c r="A34" s="98" t="s">
        <v>224</v>
      </c>
      <c r="B34" s="99"/>
      <c r="C34" s="100">
        <v>619.08</v>
      </c>
      <c r="D34" s="99" t="s">
        <v>225</v>
      </c>
      <c r="E34" s="99"/>
      <c r="F34" s="99"/>
      <c r="G34" s="99"/>
      <c r="H34" s="99"/>
      <c r="I34" s="110">
        <v>97.48</v>
      </c>
    </row>
    <row r="35" spans="1:9" s="82" customFormat="1" ht="19.5" customHeight="1">
      <c r="A35" s="101" t="s">
        <v>226</v>
      </c>
      <c r="B35" s="101"/>
      <c r="C35" s="101"/>
      <c r="D35" s="101"/>
      <c r="E35" s="101"/>
      <c r="F35" s="101"/>
      <c r="G35" s="101"/>
      <c r="H35" s="101"/>
      <c r="I35" s="101"/>
    </row>
    <row r="36" spans="1:8" s="59" customFormat="1" ht="18" customHeight="1">
      <c r="A36" s="75" t="s">
        <v>115</v>
      </c>
      <c r="G36" s="76"/>
      <c r="H36" s="76"/>
    </row>
    <row r="37" spans="1:9" s="81" customFormat="1" ht="19.5" customHeight="1">
      <c r="A37" s="102"/>
      <c r="B37" s="102"/>
      <c r="C37" s="103"/>
      <c r="D37" s="102"/>
      <c r="E37" s="102"/>
      <c r="F37" s="102"/>
      <c r="G37" s="102"/>
      <c r="H37" s="102"/>
      <c r="I37" s="111"/>
    </row>
    <row r="38" spans="1:9" ht="19.5" customHeight="1">
      <c r="A38" s="104"/>
      <c r="B38" s="104"/>
      <c r="C38" s="104"/>
      <c r="D38" s="104"/>
      <c r="E38" s="104"/>
      <c r="F38" s="104"/>
      <c r="G38" s="104"/>
      <c r="H38" s="104"/>
      <c r="I38" s="104"/>
    </row>
    <row r="39" spans="1:8" s="5" customFormat="1" ht="18" customHeight="1">
      <c r="A39" s="44"/>
      <c r="B39" s="105"/>
      <c r="C39" s="105"/>
      <c r="D39" s="105"/>
      <c r="E39" s="105"/>
      <c r="F39" s="105"/>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N9" sqref="N9"/>
    </sheetView>
  </sheetViews>
  <sheetFormatPr defaultColWidth="9.00390625" defaultRowHeight="14.25"/>
  <cols>
    <col min="1" max="12" width="10.125" style="6" customWidth="1"/>
    <col min="13" max="16384" width="9.00390625" style="6" customWidth="1"/>
  </cols>
  <sheetData>
    <row r="1" spans="1:12" s="1" customFormat="1" ht="30" customHeight="1">
      <c r="A1" s="7" t="s">
        <v>227</v>
      </c>
      <c r="B1" s="7"/>
      <c r="C1" s="7"/>
      <c r="D1" s="7"/>
      <c r="E1" s="7"/>
      <c r="F1" s="7"/>
      <c r="G1" s="7"/>
      <c r="H1" s="7"/>
      <c r="I1" s="7"/>
      <c r="J1" s="7"/>
      <c r="K1" s="7"/>
      <c r="L1" s="7"/>
    </row>
    <row r="2" s="2" customFormat="1" ht="10.5" customHeight="1">
      <c r="L2" s="51" t="s">
        <v>228</v>
      </c>
    </row>
    <row r="3" spans="1:12" s="2" customFormat="1" ht="15" customHeight="1">
      <c r="A3" s="9" t="s">
        <v>2</v>
      </c>
      <c r="B3" s="10"/>
      <c r="C3" s="10"/>
      <c r="D3" s="10"/>
      <c r="E3" s="10"/>
      <c r="F3" s="10"/>
      <c r="G3" s="10"/>
      <c r="H3" s="10"/>
      <c r="I3" s="10"/>
      <c r="J3" s="10"/>
      <c r="K3" s="11"/>
      <c r="L3" s="51" t="s">
        <v>3</v>
      </c>
    </row>
    <row r="4" spans="1:12" s="3" customFormat="1" ht="27.75" customHeight="1">
      <c r="A4" s="60" t="s">
        <v>229</v>
      </c>
      <c r="B4" s="17"/>
      <c r="C4" s="17"/>
      <c r="D4" s="17"/>
      <c r="E4" s="17"/>
      <c r="F4" s="61"/>
      <c r="G4" s="16" t="s">
        <v>8</v>
      </c>
      <c r="H4" s="17"/>
      <c r="I4" s="17"/>
      <c r="J4" s="17"/>
      <c r="K4" s="17"/>
      <c r="L4" s="77"/>
    </row>
    <row r="5" spans="1:12" s="3" customFormat="1" ht="30" customHeight="1">
      <c r="A5" s="62" t="s">
        <v>83</v>
      </c>
      <c r="B5" s="63" t="s">
        <v>230</v>
      </c>
      <c r="C5" s="64" t="s">
        <v>231</v>
      </c>
      <c r="D5" s="65"/>
      <c r="E5" s="66"/>
      <c r="F5" s="67" t="s">
        <v>232</v>
      </c>
      <c r="G5" s="68" t="s">
        <v>83</v>
      </c>
      <c r="H5" s="63" t="s">
        <v>230</v>
      </c>
      <c r="I5" s="64" t="s">
        <v>231</v>
      </c>
      <c r="J5" s="65"/>
      <c r="K5" s="66"/>
      <c r="L5" s="78" t="s">
        <v>232</v>
      </c>
    </row>
    <row r="6" spans="1:12" s="3" customFormat="1" ht="30" customHeight="1">
      <c r="A6" s="69"/>
      <c r="B6" s="23"/>
      <c r="C6" s="23" t="s">
        <v>140</v>
      </c>
      <c r="D6" s="23" t="s">
        <v>233</v>
      </c>
      <c r="E6" s="23" t="s">
        <v>234</v>
      </c>
      <c r="F6" s="67"/>
      <c r="G6" s="70"/>
      <c r="H6" s="23"/>
      <c r="I6" s="23" t="s">
        <v>140</v>
      </c>
      <c r="J6" s="23" t="s">
        <v>233</v>
      </c>
      <c r="K6" s="23" t="s">
        <v>234</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4" customFormat="1" ht="42.75" customHeight="1">
      <c r="A8" s="71">
        <v>1</v>
      </c>
      <c r="B8" s="41">
        <v>0</v>
      </c>
      <c r="C8" s="41">
        <v>0</v>
      </c>
      <c r="D8" s="41">
        <v>0</v>
      </c>
      <c r="E8" s="41">
        <v>0</v>
      </c>
      <c r="F8" s="41">
        <v>1</v>
      </c>
      <c r="G8" s="41">
        <v>1</v>
      </c>
      <c r="H8" s="41">
        <v>0</v>
      </c>
      <c r="I8" s="41">
        <v>0</v>
      </c>
      <c r="J8" s="41">
        <v>0</v>
      </c>
      <c r="K8" s="42">
        <v>0</v>
      </c>
      <c r="L8" s="58">
        <v>1</v>
      </c>
    </row>
    <row r="9" spans="1:12" s="4" customFormat="1" ht="38.25" customHeight="1">
      <c r="A9" s="43" t="s">
        <v>235</v>
      </c>
      <c r="B9" s="72"/>
      <c r="C9" s="72"/>
      <c r="D9" s="72"/>
      <c r="E9" s="72"/>
      <c r="F9" s="72"/>
      <c r="G9" s="72"/>
      <c r="H9" s="72"/>
      <c r="I9" s="72"/>
      <c r="J9" s="72"/>
      <c r="K9" s="72"/>
      <c r="L9" s="72"/>
    </row>
    <row r="10" spans="1:8" s="5" customFormat="1" ht="21" customHeight="1">
      <c r="A10" s="44" t="s">
        <v>115</v>
      </c>
      <c r="G10" s="45"/>
      <c r="H10" s="45"/>
    </row>
    <row r="11" spans="1:12" s="4" customFormat="1" ht="42.75" customHeight="1">
      <c r="A11" s="48"/>
      <c r="B11" s="48"/>
      <c r="C11" s="48"/>
      <c r="D11" s="48"/>
      <c r="E11" s="48"/>
      <c r="F11" s="48"/>
      <c r="G11" s="48"/>
      <c r="H11" s="48"/>
      <c r="I11" s="48"/>
      <c r="J11" s="48"/>
      <c r="K11" s="48"/>
      <c r="L11" s="48"/>
    </row>
    <row r="12" spans="1:12" ht="45" customHeight="1">
      <c r="A12" s="73"/>
      <c r="B12" s="74"/>
      <c r="C12" s="74"/>
      <c r="D12" s="74"/>
      <c r="E12" s="74"/>
      <c r="F12" s="74"/>
      <c r="G12" s="74"/>
      <c r="H12" s="74"/>
      <c r="I12" s="74"/>
      <c r="J12" s="74"/>
      <c r="K12" s="74"/>
      <c r="L12" s="74"/>
    </row>
    <row r="13" spans="1:8" s="59" customFormat="1" ht="18" customHeight="1">
      <c r="A13" s="75"/>
      <c r="G13" s="76"/>
      <c r="H13" s="76"/>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19" sqref="A19:I19"/>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236</v>
      </c>
      <c r="B1" s="7"/>
      <c r="C1" s="7"/>
      <c r="D1" s="7"/>
      <c r="E1" s="7"/>
      <c r="F1" s="7"/>
      <c r="G1" s="7"/>
      <c r="H1" s="7"/>
      <c r="I1" s="7"/>
    </row>
    <row r="2" spans="1:9" s="2" customFormat="1" ht="13.5" customHeight="1">
      <c r="A2" s="8"/>
      <c r="B2" s="8"/>
      <c r="C2" s="8"/>
      <c r="I2" s="51" t="s">
        <v>237</v>
      </c>
    </row>
    <row r="3" spans="1:9" s="2" customFormat="1" ht="21.75" customHeight="1">
      <c r="A3" s="9" t="s">
        <v>2</v>
      </c>
      <c r="B3" s="8"/>
      <c r="C3" s="8"/>
      <c r="D3" s="10"/>
      <c r="E3" s="10"/>
      <c r="F3" s="10"/>
      <c r="G3" s="10"/>
      <c r="H3" s="11"/>
      <c r="I3" s="51" t="s">
        <v>3</v>
      </c>
    </row>
    <row r="4" spans="1:9" s="3" customFormat="1" ht="20.25" customHeight="1">
      <c r="A4" s="12" t="s">
        <v>238</v>
      </c>
      <c r="B4" s="13"/>
      <c r="C4" s="13"/>
      <c r="D4" s="14" t="s">
        <v>239</v>
      </c>
      <c r="E4" s="15" t="s">
        <v>240</v>
      </c>
      <c r="F4" s="16" t="s">
        <v>139</v>
      </c>
      <c r="G4" s="17"/>
      <c r="H4" s="17"/>
      <c r="I4" s="52" t="s">
        <v>241</v>
      </c>
    </row>
    <row r="5" spans="1:9" s="3" customFormat="1" ht="27" customHeight="1">
      <c r="A5" s="18" t="s">
        <v>80</v>
      </c>
      <c r="B5" s="19"/>
      <c r="C5" s="19" t="s">
        <v>81</v>
      </c>
      <c r="D5" s="20"/>
      <c r="E5" s="21"/>
      <c r="F5" s="21" t="s">
        <v>140</v>
      </c>
      <c r="G5" s="21" t="s">
        <v>141</v>
      </c>
      <c r="H5" s="20" t="s">
        <v>119</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82</v>
      </c>
      <c r="B8" s="25"/>
      <c r="C8" s="26"/>
      <c r="D8" s="19">
        <v>1</v>
      </c>
      <c r="E8" s="19">
        <v>2</v>
      </c>
      <c r="F8" s="19">
        <v>3</v>
      </c>
      <c r="G8" s="19">
        <v>4</v>
      </c>
      <c r="H8" s="27">
        <v>5</v>
      </c>
      <c r="I8" s="55">
        <v>6</v>
      </c>
    </row>
    <row r="9" spans="1:9" s="3" customFormat="1" ht="22.5" customHeight="1">
      <c r="A9" s="28" t="s">
        <v>83</v>
      </c>
      <c r="B9" s="29"/>
      <c r="C9" s="30"/>
      <c r="D9" s="31"/>
      <c r="E9" s="31">
        <v>31.59</v>
      </c>
      <c r="F9" s="31">
        <v>31.59</v>
      </c>
      <c r="G9" s="31">
        <v>31.59</v>
      </c>
      <c r="H9" s="32">
        <v>0</v>
      </c>
      <c r="I9" s="56">
        <v>0</v>
      </c>
    </row>
    <row r="10" spans="1:9" s="4" customFormat="1" ht="22.5" customHeight="1">
      <c r="A10" s="18"/>
      <c r="B10" s="19"/>
      <c r="C10" s="33"/>
      <c r="D10" s="34"/>
      <c r="E10" s="34"/>
      <c r="F10" s="34"/>
      <c r="G10" s="35"/>
      <c r="H10" s="36"/>
      <c r="I10" s="57"/>
    </row>
    <row r="11" spans="1:9" s="4" customFormat="1" ht="22.5" customHeight="1">
      <c r="A11" s="18"/>
      <c r="B11" s="19"/>
      <c r="C11" s="33"/>
      <c r="D11" s="34"/>
      <c r="E11" s="34"/>
      <c r="F11" s="34"/>
      <c r="G11" s="34"/>
      <c r="H11" s="37"/>
      <c r="I11" s="57"/>
    </row>
    <row r="12" spans="1:9" s="4" customFormat="1" ht="22.5" customHeight="1">
      <c r="A12" s="18"/>
      <c r="B12" s="19"/>
      <c r="C12" s="33"/>
      <c r="D12" s="34"/>
      <c r="E12" s="34"/>
      <c r="F12" s="34"/>
      <c r="G12" s="34"/>
      <c r="H12" s="37"/>
      <c r="I12" s="57"/>
    </row>
    <row r="13" spans="1:9" s="4" customFormat="1" ht="22.5" customHeight="1">
      <c r="A13" s="18"/>
      <c r="B13" s="19"/>
      <c r="C13" s="33"/>
      <c r="D13" s="34"/>
      <c r="E13" s="34"/>
      <c r="F13" s="34"/>
      <c r="G13" s="34"/>
      <c r="H13" s="37"/>
      <c r="I13" s="57"/>
    </row>
    <row r="14" spans="1:9" s="4" customFormat="1" ht="22.5" customHeight="1">
      <c r="A14" s="18"/>
      <c r="B14" s="19"/>
      <c r="C14" s="33"/>
      <c r="D14" s="34"/>
      <c r="E14" s="34"/>
      <c r="F14" s="34"/>
      <c r="G14" s="34"/>
      <c r="H14" s="37"/>
      <c r="I14" s="57"/>
    </row>
    <row r="15" spans="1:9" s="4" customFormat="1" ht="22.5" customHeight="1">
      <c r="A15" s="38"/>
      <c r="B15" s="39"/>
      <c r="C15" s="40"/>
      <c r="D15" s="41"/>
      <c r="E15" s="41"/>
      <c r="F15" s="41"/>
      <c r="G15" s="41"/>
      <c r="H15" s="42"/>
      <c r="I15" s="58"/>
    </row>
    <row r="16" spans="1:9" s="4" customFormat="1" ht="32.25" customHeight="1">
      <c r="A16" s="43" t="s">
        <v>242</v>
      </c>
      <c r="B16" s="43"/>
      <c r="C16" s="43"/>
      <c r="D16" s="43"/>
      <c r="E16" s="43"/>
      <c r="F16" s="43"/>
      <c r="G16" s="43"/>
      <c r="H16" s="43"/>
      <c r="I16" s="43"/>
    </row>
    <row r="17" spans="1:8" s="5" customFormat="1" ht="21" customHeight="1">
      <c r="A17" s="44" t="s">
        <v>115</v>
      </c>
      <c r="G17" s="45"/>
      <c r="H17" s="45"/>
    </row>
    <row r="18" spans="1:9" s="4" customFormat="1" ht="22.5" customHeight="1">
      <c r="A18" s="46"/>
      <c r="B18" s="46"/>
      <c r="C18" s="47"/>
      <c r="D18" s="48"/>
      <c r="E18" s="48"/>
      <c r="F18" s="48"/>
      <c r="G18" s="48"/>
      <c r="H18" s="48"/>
      <c r="I18" s="48"/>
    </row>
    <row r="19" spans="1:9" s="4" customFormat="1" ht="32.25" customHeight="1">
      <c r="A19" s="49"/>
      <c r="B19" s="49"/>
      <c r="C19" s="49"/>
      <c r="D19" s="49"/>
      <c r="E19" s="49"/>
      <c r="F19" s="49"/>
      <c r="G19" s="49"/>
      <c r="H19" s="49"/>
      <c r="I19" s="49"/>
    </row>
    <row r="20" spans="1:8" s="5" customFormat="1" ht="21" customHeight="1">
      <c r="A20" s="44"/>
      <c r="G20" s="45"/>
      <c r="H20" s="45"/>
    </row>
    <row r="21" ht="14.25">
      <c r="A21" s="50"/>
    </row>
    <row r="22" ht="14.25">
      <c r="A22" s="50"/>
    </row>
    <row r="23" ht="14.25">
      <c r="A23" s="50"/>
    </row>
    <row r="24" ht="14.25">
      <c r="A24" s="5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2020-08-10T01:55:21Z</cp:lastPrinted>
  <dcterms:created xsi:type="dcterms:W3CDTF">2011-12-26T04:36:18Z</dcterms:created>
  <dcterms:modified xsi:type="dcterms:W3CDTF">2020-08-25T10:24:12Z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