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43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'g04财政拨款收入支出决算总表'!$A$1:$H$38</definedName>
    <definedName name="_xlnm.Print_Area" localSheetId="4">'g05一般公共预算财政拨款支出决算表'!$A$1:$F$37</definedName>
    <definedName name="_xlnm.Print_Area" localSheetId="5">'g06一般公共预算财政拨款基本支出决算表'!$A$1:$I$38</definedName>
    <definedName name="_xlnm.Print_Area" localSheetId="7">'g08政府性基金预算财政拨款支出决算表'!$A$1:$I$19</definedName>
    <definedName name="_xlnm.Print_Area" localSheetId="6">'Z07一般公共预算财政拨款“三公”经费支出决算表'!$A$1:$L$12</definedName>
    <definedName name="_xlnm.Print_Titles" localSheetId="2">'g03支出决算表'!$1:$6</definedName>
    <definedName name="_xlnm.Print_Titles" localSheetId="4">'g05一般公共预算财政拨款支出决算表'!$1:$7</definedName>
  </definedNames>
  <calcPr fullCalcOnLoad="1"/>
</workbook>
</file>

<file path=xl/sharedStrings.xml><?xml version="1.0" encoding="utf-8"?>
<sst xmlns="http://schemas.openxmlformats.org/spreadsheetml/2006/main" count="484" uniqueCount="267">
  <si>
    <t>收入支出决算总表</t>
  </si>
  <si>
    <t>公开01表</t>
  </si>
  <si>
    <t>部门：南江县人大办</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</si>
  <si>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</si>
  <si>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</si>
  <si>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</si>
  <si>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</si>
  <si>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</si>
  <si>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</si>
  <si>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</si>
  <si>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</si>
  <si>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</si>
  <si>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</si>
  <si>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</si>
  <si>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</si>
  <si>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二、国防支出</t>
  </si>
  <si>
    <t>三、上级补助收入</t>
  </si>
  <si>
    <t>3</t>
  </si>
  <si>
    <t>三、公共安全支出</t>
  </si>
  <si>
    <t>四、事业收入</t>
  </si>
  <si>
    <t>4</t>
  </si>
  <si>
    <t>四、教育支出</t>
  </si>
  <si>
    <t>五、经营收入</t>
  </si>
  <si>
    <t>5</t>
  </si>
  <si>
    <t>五、科学技术支出</t>
  </si>
  <si>
    <t>六、附属单位上缴收入</t>
  </si>
  <si>
    <t>6</t>
  </si>
  <si>
    <t>六、文化体育与传媒支出</t>
  </si>
  <si>
    <t>七、其他收入</t>
  </si>
  <si>
    <t>7</t>
  </si>
  <si>
    <t>七、社会保障和就业支出</t>
  </si>
  <si>
    <t>8</t>
  </si>
  <si>
    <t>八、卫生健康支出</t>
  </si>
  <si>
    <t>9</t>
  </si>
  <si>
    <t>九、节能环保支出</t>
  </si>
  <si>
    <t>10</t>
  </si>
  <si>
    <t>十、城乡社区支出</t>
  </si>
  <si>
    <t>11</t>
  </si>
  <si>
    <t>十一、农林水支出</t>
  </si>
  <si>
    <t>12</t>
  </si>
  <si>
    <t>十二、交通运输支出</t>
  </si>
  <si>
    <t>13</t>
  </si>
  <si>
    <t>十三、资源勘探信息等支出</t>
  </si>
  <si>
    <t>14</t>
  </si>
  <si>
    <t>十四、商业服务业等支出</t>
  </si>
  <si>
    <t>15</t>
  </si>
  <si>
    <t>十五、金融支出</t>
  </si>
  <si>
    <t>16</t>
  </si>
  <si>
    <t>十六、自然资源海洋气象等支出</t>
  </si>
  <si>
    <t>17</t>
  </si>
  <si>
    <t>十七、住房保障支出</t>
  </si>
  <si>
    <t>18</t>
  </si>
  <si>
    <t>十八、粮油物资储备支出</t>
  </si>
  <si>
    <t>19</t>
  </si>
  <si>
    <t>十九、灾害防治及应急管理支出</t>
  </si>
  <si>
    <t>20</t>
  </si>
  <si>
    <t>二十、其他支出</t>
  </si>
  <si>
    <t>21</t>
  </si>
  <si>
    <t>本年收入合计</t>
  </si>
  <si>
    <t>22</t>
  </si>
  <si>
    <t>本年支出合计</t>
  </si>
  <si>
    <t xml:space="preserve">         用事业基金弥补收支差额</t>
  </si>
  <si>
    <t>23</t>
  </si>
  <si>
    <t xml:space="preserve">                结余分配</t>
  </si>
  <si>
    <t xml:space="preserve">         年初结转和结余</t>
  </si>
  <si>
    <t>24</t>
  </si>
  <si>
    <t xml:space="preserve">                年末结转和结余</t>
  </si>
  <si>
    <t>25</t>
  </si>
  <si>
    <t>总计</t>
  </si>
  <si>
    <t>26</t>
  </si>
  <si>
    <t>注：1.本表反映部门本年度的总收支和年末结转结余情况。</t>
  </si>
  <si>
    <t xml:space="preserve">     2.本表以“万元”为金额单位（保留两位小数）。</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</si>
  <si>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</si>
  <si>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</si>
  <si>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</si>
  <si>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</si>
  <si>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</si>
  <si>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</si>
  <si>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</si>
  <si>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</si>
  <si>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</si>
  <si>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</si>
  <si>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</si>
  <si>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</si>
  <si>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2010101</t>
  </si>
  <si>
    <t xml:space="preserve">  行政运行</t>
  </si>
  <si>
    <t>2010102</t>
  </si>
  <si>
    <t xml:space="preserve">  一般行政管理事务</t>
  </si>
  <si>
    <t>2010103</t>
  </si>
  <si>
    <t xml:space="preserve">  机关服务</t>
  </si>
  <si>
    <t>2010104</t>
  </si>
  <si>
    <t xml:space="preserve">  人大会议</t>
  </si>
  <si>
    <t>2010106</t>
  </si>
  <si>
    <t xml:space="preserve">  人大监督</t>
  </si>
  <si>
    <t>2010108</t>
  </si>
  <si>
    <t xml:space="preserve">  代表工作</t>
  </si>
  <si>
    <t>2010109</t>
  </si>
  <si>
    <t xml:space="preserve">  人大信访工作</t>
  </si>
  <si>
    <t>2010150</t>
  </si>
  <si>
    <t xml:space="preserve">  事业运行</t>
  </si>
  <si>
    <t>2010199</t>
  </si>
  <si>
    <t xml:space="preserve">  其他人大事务支出</t>
  </si>
  <si>
    <t>2080501</t>
  </si>
  <si>
    <t xml:space="preserve">  归口管理的行政单位离退休</t>
  </si>
  <si>
    <t>2080505</t>
  </si>
  <si>
    <t xml:space="preserve">  机关事业单位基本养老保险缴费支出</t>
  </si>
  <si>
    <t>2082701</t>
  </si>
  <si>
    <t xml:space="preserve">  财政对失业保险基金的补助</t>
  </si>
  <si>
    <t>2082702</t>
  </si>
  <si>
    <t xml:space="preserve">  财政对工伤保险基金的补助</t>
  </si>
  <si>
    <t>2082703</t>
  </si>
  <si>
    <t xml:space="preserve">  财政对生育保险基金的补助</t>
  </si>
  <si>
    <t>2101101</t>
  </si>
  <si>
    <t xml:space="preserve">  行政单位医疗</t>
  </si>
  <si>
    <t>2101102</t>
  </si>
  <si>
    <t xml:space="preserve">  事业单位医疗</t>
  </si>
  <si>
    <t>2101103</t>
  </si>
  <si>
    <t xml:space="preserve">  公务员医疗补助</t>
  </si>
  <si>
    <t>2210201</t>
  </si>
  <si>
    <t xml:space="preserve">  住房公积金</t>
  </si>
  <si>
    <t>注：1.本表反映部门本年度取得的各项收入情况。</t>
  </si>
  <si>
    <t xml:space="preserve">    2.本表以“万元”为金额单位（保留两位小数）。</t>
  </si>
  <si>
    <t>支出决算表</t>
  </si>
  <si>
    <t>公开03表</t>
  </si>
  <si>
    <t>基本支出</t>
  </si>
  <si>
    <t>项目支出</t>
  </si>
  <si>
    <t>上缴上级支出</t>
  </si>
  <si>
    <t>经营支出</t>
  </si>
  <si>
    <t>对附属单位补助支出</t>
  </si>
  <si>
    <t>201</t>
  </si>
  <si>
    <t>一般公共服务支出</t>
  </si>
  <si>
    <t>20101</t>
  </si>
  <si>
    <t>人大事务</t>
  </si>
  <si>
    <t>208</t>
  </si>
  <si>
    <t>社会保障和就业支出</t>
  </si>
  <si>
    <t>20805</t>
  </si>
  <si>
    <t>行政事业单位离退休</t>
  </si>
  <si>
    <t>20827</t>
  </si>
  <si>
    <t>财政对其他社会保险基金的补助</t>
  </si>
  <si>
    <t>210</t>
  </si>
  <si>
    <t>卫生健康支出</t>
  </si>
  <si>
    <t>21011</t>
  </si>
  <si>
    <t>行政事业单位医疗</t>
  </si>
  <si>
    <t>221</t>
  </si>
  <si>
    <t>住房保障支出</t>
  </si>
  <si>
    <t>22102</t>
  </si>
  <si>
    <t>住房改革支出</t>
  </si>
  <si>
    <t>注：1.本表反映部门本年度各项支出情况。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</si>
  <si>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</si>
  <si>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</si>
  <si>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</si>
  <si>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</si>
  <si>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</si>
  <si>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</si>
  <si>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</si>
  <si>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</si>
  <si>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</si>
  <si>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</si>
  <si>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</si>
  <si>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注：1.本表反映部门本年度一般公共预算财政拨款和政府性基金预算财政拨款的总收支和年末结转结余情况。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</si>
  <si>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</si>
  <si>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</si>
  <si>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</si>
  <si>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</si>
  <si>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</si>
  <si>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</si>
  <si>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注：1.本表反映部门本年度一般公共预算财政拨款支出情况。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</si>
  <si>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</si>
  <si>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</si>
  <si>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</si>
  <si>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</si>
  <si>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</si>
  <si>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</si>
  <si>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</si>
  <si>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</si>
  <si>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</si>
  <si>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</si>
  <si>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</si>
  <si>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</si>
  <si>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</si>
  <si>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</si>
  <si>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</si>
  <si>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</si>
  <si>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</si>
  <si>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</si>
  <si>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</si>
  <si>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</si>
  <si>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</si>
  <si>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</si>
  <si>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</si>
  <si>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</si>
  <si>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</si>
  <si>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</si>
  <si>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</si>
  <si>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</si>
  <si>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</si>
  <si>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</si>
  <si>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</si>
  <si>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</si>
  <si>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</si>
  <si>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</si>
  <si>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</si>
  <si>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</si>
  <si>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</si>
  <si>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</si>
  <si>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</si>
  <si>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</si>
  <si>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</si>
  <si>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</si>
  <si>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</si>
  <si>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</si>
  <si>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</si>
  <si>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</si>
  <si>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</si>
  <si>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</si>
  <si>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</si>
  <si>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</si>
  <si>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</si>
  <si>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</si>
  <si>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</si>
  <si>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</si>
  <si>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</si>
  <si>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</si>
  <si>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</si>
  <si>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</si>
  <si>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</si>
  <si>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</si>
  <si>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</si>
  <si>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</si>
  <si>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</si>
  <si>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</si>
  <si>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</si>
  <si>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</si>
  <si>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</si>
  <si>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</si>
  <si>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</si>
  <si>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</si>
  <si>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</si>
  <si>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</si>
  <si>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</si>
  <si>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</si>
  <si>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</si>
  <si>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</si>
  <si>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</si>
  <si>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</si>
  <si>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</si>
  <si>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</si>
  <si>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</si>
  <si>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</si>
  <si>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</si>
  <si>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</si>
  <si>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</si>
  <si>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</si>
  <si>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</si>
  <si>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</si>
  <si>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</si>
  <si>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</si>
  <si>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</si>
  <si>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</si>
  <si>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注：1.本表反映部门本年度“三公”经费支出预决算情况。其中，预算数为“三公”经费全年预算数，反映按规定程序调整后的预算数；决算数是  包括当年一般公共预算财政拨款和以前年度结转资金安排的实际支出。</t>
  </si>
  <si>
    <t>政府性基金预算财政拨款收入支出决算表</t>
  </si>
  <si>
    <t>公开08表</t>
  </si>
  <si>
    <r>
      <t xml:space="preserve">项 </t>
    </r>
    <r>
      <rPr>
        <sz val="11"/>
        <color indexed="8"/>
        <rFont val="宋体"/>
        <family val="0"/>
      </rPr>
      <t xml:space="preserve">   </t>
    </r>
    <r>
      <rPr>
        <sz val="11"/>
        <rFont val="宋体"/>
        <family val="0"/>
      </rPr>
      <t>目</t>
    </r>
  </si>
  <si>
    <t>年初结转和结余</t>
  </si>
  <si>
    <t>本年收入</t>
  </si>
  <si>
    <t>年末结转和结余</t>
  </si>
  <si>
    <t>注：1.本表反映部门本年度政府性基金预算财政拨款收入、支出及结转和结余情况。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</si>
</sst>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6"/>
      <name val="宋体"/>
      <family val="0"/>
    </font>
    <font>
      <sz val="11"/>
      <name val="宋体"/>
      <family val="0"/>
    </font>
    <font>
      <sz val="16"/>
      <name val="华文中宋"/>
      <family val="0"/>
    </font>
    <font>
      <sz val="11"/>
      <color indexed="8"/>
      <name val="宋体"/>
      <family val="0"/>
    </font>
    <font>
      <sz val="10"/>
      <name val="宋体"/>
      <family val="0"/>
    </font>
    <font>
      <sz val="12"/>
      <color indexed="8"/>
      <name val="Arial"/>
      <family val="2"/>
    </font>
    <font>
      <sz val="10"/>
      <color indexed="8"/>
      <name val="Arial"/>
      <family val="2"/>
    </font>
    <font>
      <sz val="16"/>
      <color indexed="8"/>
      <name val="华文中宋"/>
      <family val="0"/>
    </font>
    <font>
      <sz val="10"/>
      <color indexed="8"/>
      <name val="宋体"/>
      <family val="0"/>
    </font>
    <font>
      <sz val="9"/>
      <color indexed="8"/>
      <name val="宋体"/>
      <family val="0"/>
    </font>
    <font>
      <sz val="12"/>
      <color indexed="8"/>
      <name val="宋体"/>
      <family val="0"/>
    </font>
    <font>
      <sz val="12"/>
      <name val="黑体"/>
      <family val="0"/>
    </font>
    <font>
      <b/>
      <sz val="11"/>
      <name val="宋体"/>
      <family val="0"/>
    </font>
    <font>
      <sz val="11"/>
      <color indexed="20"/>
      <name val="宋体"/>
      <family val="0"/>
    </font>
    <font>
      <sz val="11"/>
      <color indexed="53"/>
      <name val="宋体"/>
      <family val="0"/>
    </font>
    <font>
      <sz val="11"/>
      <color indexed="10"/>
      <name val="宋体"/>
      <family val="0"/>
    </font>
    <font>
      <b/>
      <sz val="15"/>
      <color indexed="62"/>
      <name val="宋体"/>
      <family val="0"/>
    </font>
    <font>
      <sz val="11"/>
      <color indexed="9"/>
      <name val="宋体"/>
      <family val="0"/>
    </font>
    <font>
      <sz val="11"/>
      <color indexed="16"/>
      <name val="宋体"/>
      <family val="0"/>
    </font>
    <font>
      <b/>
      <sz val="13"/>
      <color indexed="62"/>
      <name val="宋体"/>
      <family val="0"/>
    </font>
    <font>
      <sz val="11"/>
      <color indexed="62"/>
      <name val="宋体"/>
      <family val="0"/>
    </font>
    <font>
      <b/>
      <sz val="11"/>
      <color indexed="62"/>
      <name val="宋体"/>
      <family val="0"/>
    </font>
    <font>
      <u val="single"/>
      <sz val="12"/>
      <color indexed="12"/>
      <name val="宋体"/>
      <family val="0"/>
    </font>
    <font>
      <sz val="11"/>
      <color indexed="19"/>
      <name val="宋体"/>
      <family val="0"/>
    </font>
    <font>
      <b/>
      <sz val="11"/>
      <color indexed="63"/>
      <name val="宋体"/>
      <family val="0"/>
    </font>
    <font>
      <b/>
      <sz val="11"/>
      <color indexed="8"/>
      <name val="宋体"/>
      <family val="0"/>
    </font>
    <font>
      <b/>
      <sz val="11"/>
      <color indexed="53"/>
      <name val="宋体"/>
      <family val="0"/>
    </font>
    <font>
      <u val="single"/>
      <sz val="11"/>
      <color indexed="20"/>
      <name val="宋体"/>
      <family val="0"/>
    </font>
    <font>
      <i/>
      <sz val="11"/>
      <color indexed="23"/>
      <name val="宋体"/>
      <family val="0"/>
    </font>
    <font>
      <sz val="11"/>
      <color indexed="17"/>
      <name val="宋体"/>
      <family val="0"/>
    </font>
    <font>
      <b/>
      <sz val="18"/>
      <color indexed="62"/>
      <name val="宋体"/>
      <family val="0"/>
    </font>
    <font>
      <b/>
      <sz val="11"/>
      <color indexed="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0"/>
      <color indexed="8"/>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thin">
        <color indexed="8"/>
      </right>
      <top>
        <color indexed="63"/>
      </top>
      <bottom style="thin">
        <color indexed="8"/>
      </bottom>
    </border>
    <border>
      <left style="medium"/>
      <right>
        <color indexed="63"/>
      </right>
      <top style="thin"/>
      <bottom>
        <color indexed="63"/>
      </bottom>
    </border>
    <border>
      <left style="medium"/>
      <right>
        <color indexed="63"/>
      </right>
      <top style="thin"/>
      <bottom style="medium"/>
    </border>
    <border>
      <left>
        <color indexed="63"/>
      </left>
      <right>
        <color indexed="63"/>
      </right>
      <top style="thin"/>
      <bottom>
        <color indexed="63"/>
      </bottom>
    </border>
    <border>
      <left style="thin">
        <color indexed="8"/>
      </left>
      <right>
        <color indexed="63"/>
      </right>
      <top>
        <color indexed="63"/>
      </top>
      <bottom style="thin">
        <color indexed="8"/>
      </bottom>
    </border>
    <border>
      <left>
        <color indexed="63"/>
      </left>
      <right/>
      <top>
        <color indexed="63"/>
      </top>
      <bottom style="thin">
        <color indexed="8"/>
      </bottom>
    </border>
    <border>
      <left>
        <color indexed="63"/>
      </left>
      <right style="thin">
        <color indexed="8"/>
      </right>
      <top>
        <color indexed="63"/>
      </top>
      <bottom style="medium">
        <color indexed="8"/>
      </bottom>
    </border>
    <border>
      <left>
        <color indexed="63"/>
      </left>
      <right/>
      <top>
        <color indexed="63"/>
      </top>
      <bottom style="medium">
        <color indexed="8"/>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4"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4" fillId="0" borderId="0" applyFont="0" applyFill="0" applyBorder="0" applyAlignment="0" applyProtection="0"/>
    <xf numFmtId="0" fontId="14" fillId="4" borderId="0" applyNumberFormat="0" applyBorder="0" applyAlignment="0" applyProtection="0"/>
    <xf numFmtId="41" fontId="4"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4" fillId="0" borderId="0" applyFont="0" applyFill="0" applyBorder="0" applyAlignment="0" applyProtection="0"/>
    <xf numFmtId="0" fontId="37" fillId="7" borderId="0" applyNumberFormat="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9" fontId="4" fillId="0" borderId="0" applyFont="0" applyFill="0" applyBorder="0" applyAlignment="0" applyProtection="0"/>
    <xf numFmtId="0" fontId="38" fillId="0" borderId="0" applyNumberFormat="0" applyFill="0" applyBorder="0" applyAlignment="0" applyProtection="0"/>
    <xf numFmtId="0" fontId="4"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4"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4" fillId="4" borderId="0" applyNumberFormat="0" applyBorder="0" applyAlignment="0" applyProtection="0"/>
    <xf numFmtId="0" fontId="34" fillId="0" borderId="0">
      <alignment vertical="center"/>
      <protection/>
    </xf>
    <xf numFmtId="0" fontId="14" fillId="4" borderId="0" applyNumberFormat="0" applyBorder="0" applyAlignment="0" applyProtection="0"/>
    <xf numFmtId="0" fontId="14"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3" fillId="0" borderId="0">
      <alignment/>
      <protection/>
    </xf>
  </cellStyleXfs>
  <cellXfs count="246">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2" fillId="0" borderId="0" xfId="80" applyFont="1" applyAlignment="1">
      <alignment horizontal="center" vertical="center" wrapText="1"/>
      <protection/>
    </xf>
    <xf numFmtId="0" fontId="2" fillId="0" borderId="0" xfId="80" applyFont="1" applyAlignment="1">
      <alignment vertical="center" wrapText="1"/>
      <protection/>
    </xf>
    <xf numFmtId="0" fontId="2" fillId="0" borderId="0" xfId="15" applyFont="1" applyAlignment="1">
      <alignment horizontal="right" vertical="center"/>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2" fillId="0" borderId="11" xfId="80" applyFont="1" applyBorder="1" applyAlignment="1">
      <alignment horizontal="center" vertical="center" wrapText="1"/>
      <protection/>
    </xf>
    <xf numFmtId="0" fontId="2" fillId="0" borderId="12" xfId="80" applyFont="1" applyBorder="1" applyAlignment="1">
      <alignment horizontal="center" vertical="center" wrapText="1"/>
      <protection/>
    </xf>
    <xf numFmtId="0" fontId="2" fillId="0" borderId="13" xfId="80" applyFont="1" applyFill="1" applyBorder="1" applyAlignment="1">
      <alignment horizontal="center" vertical="center" wrapText="1"/>
      <protection/>
    </xf>
    <xf numFmtId="0" fontId="2" fillId="0" borderId="14" xfId="80" applyFont="1" applyFill="1" applyBorder="1" applyAlignment="1">
      <alignment horizontal="center" vertical="center" wrapText="1"/>
      <protection/>
    </xf>
    <xf numFmtId="0" fontId="2" fillId="0" borderId="15" xfId="80" applyFont="1" applyFill="1" applyBorder="1" applyAlignment="1">
      <alignment horizontal="center" vertical="center" wrapText="1"/>
      <protection/>
    </xf>
    <xf numFmtId="0" fontId="2" fillId="0" borderId="16" xfId="80" applyFont="1" applyFill="1" applyBorder="1" applyAlignment="1">
      <alignment horizontal="center" vertical="center" wrapText="1"/>
      <protection/>
    </xf>
    <xf numFmtId="0" fontId="2" fillId="0" borderId="17" xfId="80" applyFont="1" applyBorder="1" applyAlignment="1">
      <alignment horizontal="center" vertical="center" wrapText="1"/>
      <protection/>
    </xf>
    <xf numFmtId="0" fontId="2" fillId="0" borderId="18" xfId="80" applyFont="1" applyBorder="1" applyAlignment="1">
      <alignment horizontal="center" vertical="center" wrapText="1"/>
      <protection/>
    </xf>
    <xf numFmtId="0" fontId="2" fillId="0" borderId="19" xfId="80" applyFont="1" applyFill="1" applyBorder="1" applyAlignment="1">
      <alignment horizontal="center" vertical="center" wrapText="1"/>
      <protection/>
    </xf>
    <xf numFmtId="0" fontId="2" fillId="0" borderId="20" xfId="80" applyFont="1" applyFill="1" applyBorder="1" applyAlignment="1">
      <alignment horizontal="center" vertical="center" wrapText="1"/>
      <protection/>
    </xf>
    <xf numFmtId="0" fontId="2" fillId="0" borderId="21" xfId="80" applyFont="1" applyFill="1" applyBorder="1" applyAlignment="1">
      <alignment horizontal="center" vertical="center" wrapText="1"/>
      <protection/>
    </xf>
    <xf numFmtId="0" fontId="2" fillId="0" borderId="22" xfId="80" applyFont="1" applyFill="1" applyBorder="1" applyAlignment="1">
      <alignment horizontal="center" vertical="center" wrapText="1"/>
      <protection/>
    </xf>
    <xf numFmtId="0" fontId="2" fillId="0" borderId="23" xfId="80" applyFont="1" applyBorder="1" applyAlignment="1">
      <alignment horizontal="center" vertical="center" wrapText="1"/>
      <protection/>
    </xf>
    <xf numFmtId="0" fontId="2" fillId="0" borderId="24" xfId="80" applyFont="1" applyBorder="1" applyAlignment="1">
      <alignment horizontal="center" vertical="center" wrapText="1"/>
      <protection/>
    </xf>
    <xf numFmtId="0" fontId="2" fillId="0" borderId="25" xfId="80" applyFont="1" applyBorder="1" applyAlignment="1">
      <alignment horizontal="center" vertical="center" wrapText="1"/>
      <protection/>
    </xf>
    <xf numFmtId="0" fontId="2" fillId="0" borderId="26" xfId="80" applyFont="1" applyBorder="1" applyAlignment="1">
      <alignment horizontal="center" vertical="center" wrapText="1"/>
      <protection/>
    </xf>
    <xf numFmtId="0" fontId="2" fillId="0" borderId="27" xfId="80" applyFont="1" applyBorder="1" applyAlignment="1">
      <alignment horizontal="center" vertical="center" wrapText="1"/>
      <protection/>
    </xf>
    <xf numFmtId="0" fontId="2" fillId="0" borderId="28" xfId="80" applyFont="1" applyBorder="1" applyAlignment="1">
      <alignment horizontal="center" vertical="center" wrapText="1"/>
      <protection/>
    </xf>
    <xf numFmtId="0" fontId="2" fillId="0" borderId="29" xfId="80" applyFont="1" applyBorder="1" applyAlignment="1">
      <alignment horizontal="center" vertical="center" wrapText="1"/>
      <protection/>
    </xf>
    <xf numFmtId="4" fontId="2" fillId="0" borderId="18" xfId="80" applyNumberFormat="1" applyFont="1" applyFill="1" applyBorder="1" applyAlignment="1">
      <alignment horizontal="center" vertical="center" wrapText="1"/>
      <protection/>
    </xf>
    <xf numFmtId="4" fontId="2"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2" fillId="0" borderId="18" xfId="80" applyFont="1" applyFill="1" applyBorder="1" applyAlignment="1">
      <alignment vertical="center" wrapText="1"/>
      <protection/>
    </xf>
    <xf numFmtId="4" fontId="2" fillId="0" borderId="18" xfId="80" applyNumberFormat="1" applyFont="1" applyFill="1" applyBorder="1" applyAlignment="1">
      <alignment vertical="center" wrapText="1"/>
      <protection/>
    </xf>
    <xf numFmtId="4" fontId="2" fillId="0" borderId="26" xfId="80" applyNumberFormat="1" applyFont="1" applyFill="1" applyBorder="1" applyAlignment="1">
      <alignment vertical="center" wrapText="1"/>
      <protection/>
    </xf>
    <xf numFmtId="0" fontId="2" fillId="0" borderId="26" xfId="80" applyFont="1" applyFill="1" applyBorder="1" applyAlignment="1">
      <alignment vertical="center" wrapText="1"/>
      <protection/>
    </xf>
    <xf numFmtId="0" fontId="2" fillId="0" borderId="30" xfId="80" applyFont="1" applyBorder="1" applyAlignment="1">
      <alignment horizontal="center" vertical="center" wrapText="1"/>
      <protection/>
    </xf>
    <xf numFmtId="0" fontId="2" fillId="0" borderId="31" xfId="80" applyFont="1" applyBorder="1" applyAlignment="1">
      <alignment horizontal="center" vertical="center" wrapText="1"/>
      <protection/>
    </xf>
    <xf numFmtId="0" fontId="2" fillId="0" borderId="31" xfId="80" applyFont="1" applyBorder="1" applyAlignment="1">
      <alignment vertical="center" wrapText="1"/>
      <protection/>
    </xf>
    <xf numFmtId="0" fontId="2" fillId="0" borderId="31" xfId="80" applyFont="1" applyFill="1" applyBorder="1" applyAlignment="1">
      <alignment vertical="center" wrapText="1"/>
      <protection/>
    </xf>
    <xf numFmtId="0" fontId="2" fillId="0" borderId="32" xfId="80" applyFont="1" applyFill="1" applyBorder="1" applyAlignment="1">
      <alignment vertical="center" wrapText="1"/>
      <protection/>
    </xf>
    <xf numFmtId="0" fontId="2" fillId="0" borderId="33" xfId="80" applyFont="1" applyBorder="1" applyAlignment="1">
      <alignment horizontal="left" vertical="center" wrapText="1"/>
      <protection/>
    </xf>
    <xf numFmtId="0" fontId="2" fillId="0" borderId="0" xfId="0" applyFont="1" applyAlignment="1">
      <alignment vertical="center"/>
    </xf>
    <xf numFmtId="0" fontId="2" fillId="0" borderId="0" xfId="15" applyFont="1" applyBorder="1" applyAlignment="1">
      <alignment horizontal="right" vertical="center"/>
      <protection/>
    </xf>
    <xf numFmtId="0" fontId="2" fillId="0" borderId="0" xfId="80" applyFont="1" applyBorder="1" applyAlignment="1">
      <alignment horizontal="center" vertical="center" wrapText="1"/>
      <protection/>
    </xf>
    <xf numFmtId="0" fontId="2" fillId="0" borderId="0" xfId="80" applyFont="1" applyBorder="1" applyAlignment="1">
      <alignment vertical="center" wrapText="1"/>
      <protection/>
    </xf>
    <xf numFmtId="0" fontId="2" fillId="0" borderId="0" xfId="80" applyFont="1" applyFill="1" applyBorder="1" applyAlignment="1">
      <alignment vertical="center" wrapText="1"/>
      <protection/>
    </xf>
    <xf numFmtId="0" fontId="2" fillId="0" borderId="0" xfId="80" applyFont="1" applyBorder="1" applyAlignment="1">
      <alignment horizontal="left" vertical="center" wrapText="1"/>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2" fillId="0" borderId="34" xfId="80" applyFont="1" applyFill="1" applyBorder="1" applyAlignment="1">
      <alignment horizontal="center" vertical="center" wrapText="1"/>
      <protection/>
    </xf>
    <xf numFmtId="0" fontId="2" fillId="0" borderId="35" xfId="80" applyFont="1" applyFill="1" applyBorder="1" applyAlignment="1">
      <alignment horizontal="center" vertical="center" wrapText="1"/>
      <protection/>
    </xf>
    <xf numFmtId="0" fontId="2" fillId="0" borderId="36" xfId="80" applyFont="1" applyFill="1" applyBorder="1" applyAlignment="1">
      <alignment horizontal="center" vertical="center" wrapText="1"/>
      <protection/>
    </xf>
    <xf numFmtId="0" fontId="2" fillId="0" borderId="37" xfId="80" applyFont="1" applyBorder="1" applyAlignment="1">
      <alignment horizontal="center" vertical="center" wrapText="1"/>
      <protection/>
    </xf>
    <xf numFmtId="4" fontId="2" fillId="0" borderId="37" xfId="80" applyNumberFormat="1" applyFont="1" applyFill="1" applyBorder="1" applyAlignment="1">
      <alignment horizontal="center" vertical="center" wrapText="1"/>
      <protection/>
    </xf>
    <xf numFmtId="0" fontId="2" fillId="0" borderId="37" xfId="80" applyFont="1" applyFill="1" applyBorder="1" applyAlignment="1">
      <alignment vertical="center" wrapText="1"/>
      <protection/>
    </xf>
    <xf numFmtId="0" fontId="2" fillId="0" borderId="38" xfId="80" applyFont="1" applyFill="1" applyBorder="1" applyAlignment="1">
      <alignment vertical="center" wrapText="1"/>
      <protection/>
    </xf>
    <xf numFmtId="0" fontId="5" fillId="0" borderId="0" xfId="15" applyFont="1" applyAlignment="1">
      <alignment horizontal="right" vertical="center"/>
      <protection/>
    </xf>
    <xf numFmtId="0" fontId="2" fillId="0" borderId="39" xfId="80" applyFont="1" applyFill="1" applyBorder="1" applyAlignment="1">
      <alignment horizontal="center" vertical="center" wrapText="1"/>
      <protection/>
    </xf>
    <xf numFmtId="0" fontId="2" fillId="0" borderId="40" xfId="80" applyFont="1" applyFill="1" applyBorder="1" applyAlignment="1">
      <alignment horizontal="center" vertical="center" wrapText="1"/>
      <protection/>
    </xf>
    <xf numFmtId="0" fontId="2" fillId="0" borderId="41" xfId="80" applyFont="1" applyFill="1" applyBorder="1" applyAlignment="1">
      <alignment horizontal="center" vertical="center" wrapText="1"/>
      <protection/>
    </xf>
    <xf numFmtId="0" fontId="2" fillId="0" borderId="42" xfId="80" applyFont="1" applyFill="1" applyBorder="1" applyAlignment="1">
      <alignment horizontal="center" vertical="center" wrapText="1"/>
      <protection/>
    </xf>
    <xf numFmtId="0" fontId="2" fillId="0" borderId="26" xfId="80" applyFont="1" applyFill="1" applyBorder="1" applyAlignment="1">
      <alignment horizontal="center" vertical="center" wrapText="1"/>
      <protection/>
    </xf>
    <xf numFmtId="0" fontId="2" fillId="0" borderId="24" xfId="80" applyFont="1" applyFill="1" applyBorder="1" applyAlignment="1">
      <alignment horizontal="center" vertical="center" wrapText="1"/>
      <protection/>
    </xf>
    <xf numFmtId="0" fontId="2" fillId="0" borderId="25" xfId="80" applyFont="1" applyFill="1" applyBorder="1" applyAlignment="1">
      <alignment horizontal="center" vertical="center" wrapText="1"/>
      <protection/>
    </xf>
    <xf numFmtId="0" fontId="2" fillId="0" borderId="18" xfId="80" applyFont="1" applyFill="1" applyBorder="1" applyAlignment="1">
      <alignment horizontal="center" vertical="center" wrapText="1"/>
      <protection/>
    </xf>
    <xf numFmtId="0" fontId="2" fillId="0" borderId="43" xfId="80" applyFont="1" applyFill="1" applyBorder="1" applyAlignment="1">
      <alignment horizontal="center" vertical="center" wrapText="1"/>
      <protection/>
    </xf>
    <xf numFmtId="0" fontId="2" fillId="0" borderId="44" xfId="80" applyFont="1" applyFill="1" applyBorder="1" applyAlignment="1">
      <alignment horizontal="center" vertical="center" wrapText="1"/>
      <protection/>
    </xf>
    <xf numFmtId="0" fontId="2" fillId="0" borderId="29" xfId="80" applyFont="1" applyFill="1" applyBorder="1" applyAlignment="1">
      <alignment horizontal="center" vertical="center" wrapText="1"/>
      <protection/>
    </xf>
    <xf numFmtId="4" fontId="2" fillId="0" borderId="31" xfId="80" applyNumberFormat="1" applyFont="1" applyFill="1" applyBorder="1" applyAlignment="1">
      <alignment vertical="center" wrapText="1"/>
      <protection/>
    </xf>
    <xf numFmtId="0" fontId="2" fillId="0" borderId="33" xfId="80" applyFont="1" applyBorder="1" applyAlignment="1">
      <alignment horizontal="left"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0" applyFont="1" applyAlignment="1">
      <alignment vertical="center"/>
    </xf>
    <xf numFmtId="0" fontId="5" fillId="0" borderId="0" xfId="15" applyFont="1" applyBorder="1" applyAlignment="1">
      <alignment horizontal="right" vertical="center"/>
      <protection/>
    </xf>
    <xf numFmtId="0" fontId="2" fillId="0" borderId="45" xfId="80" applyFont="1" applyFill="1" applyBorder="1" applyAlignment="1">
      <alignment horizontal="center" vertical="center" wrapText="1"/>
      <protection/>
    </xf>
    <xf numFmtId="0" fontId="2" fillId="0" borderId="46" xfId="80" applyFont="1" applyFill="1" applyBorder="1" applyAlignment="1">
      <alignment horizontal="center"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pplyFont="1">
      <alignment/>
      <protection/>
    </xf>
    <xf numFmtId="0" fontId="7" fillId="0" borderId="0" xfId="40">
      <alignment/>
      <protection/>
    </xf>
    <xf numFmtId="0" fontId="8" fillId="0" borderId="0" xfId="40" applyFont="1" applyAlignment="1">
      <alignment horizontal="center" vertical="center"/>
      <protection/>
    </xf>
    <xf numFmtId="0" fontId="5" fillId="35" borderId="0" xfId="80" applyFont="1" applyFill="1" applyAlignment="1">
      <alignment horizontal="center" vertical="center" wrapText="1"/>
      <protection/>
    </xf>
    <xf numFmtId="0" fontId="5" fillId="35" borderId="0" xfId="80" applyFont="1" applyFill="1" applyAlignment="1">
      <alignment vertical="center" wrapText="1"/>
      <protection/>
    </xf>
    <xf numFmtId="0" fontId="52" fillId="0" borderId="0" xfId="40" applyFont="1" applyAlignment="1">
      <alignment vertical="center"/>
      <protection/>
    </xf>
    <xf numFmtId="0" fontId="7" fillId="0" borderId="0" xfId="40" applyFont="1" applyAlignment="1">
      <alignment vertical="center"/>
      <protection/>
    </xf>
    <xf numFmtId="0" fontId="53" fillId="0" borderId="18" xfId="0" applyFont="1" applyBorder="1" applyAlignment="1">
      <alignment horizontal="center" vertical="center" wrapText="1"/>
    </xf>
    <xf numFmtId="0" fontId="53" fillId="0" borderId="18" xfId="0" applyFont="1" applyFill="1" applyBorder="1" applyAlignment="1">
      <alignment horizontal="left" vertical="center"/>
    </xf>
    <xf numFmtId="0" fontId="53" fillId="0" borderId="18" xfId="0" applyFont="1" applyFill="1" applyBorder="1" applyAlignment="1">
      <alignment vertical="center"/>
    </xf>
    <xf numFmtId="4" fontId="4" fillId="0" borderId="18" xfId="0" applyNumberFormat="1" applyFont="1" applyFill="1" applyBorder="1" applyAlignment="1">
      <alignment horizontal="right" vertical="center" shrinkToFit="1"/>
    </xf>
    <xf numFmtId="0" fontId="53" fillId="0" borderId="18" xfId="0" applyFont="1" applyBorder="1" applyAlignment="1">
      <alignment vertical="center"/>
    </xf>
    <xf numFmtId="0" fontId="53" fillId="0" borderId="18" xfId="0" applyFont="1" applyBorder="1" applyAlignment="1">
      <alignment horizontal="center" vertical="center"/>
    </xf>
    <xf numFmtId="0" fontId="54" fillId="0" borderId="18" xfId="0" applyFont="1" applyBorder="1" applyAlignment="1">
      <alignment vertical="center"/>
    </xf>
    <xf numFmtId="0" fontId="55" fillId="0" borderId="0" xfId="40" applyFont="1" applyAlignment="1">
      <alignment horizontal="left" vertical="center"/>
      <protection/>
    </xf>
    <xf numFmtId="0" fontId="53" fillId="0" borderId="0" xfId="0" applyFont="1" applyBorder="1" applyAlignment="1">
      <alignment horizontal="center" vertical="center"/>
    </xf>
    <xf numFmtId="0" fontId="53" fillId="0" borderId="0" xfId="0" applyFont="1" applyBorder="1" applyAlignment="1">
      <alignment vertical="center"/>
    </xf>
    <xf numFmtId="0" fontId="56" fillId="0" borderId="0" xfId="40" applyFont="1" applyAlignment="1">
      <alignment horizontal="left" vertical="center"/>
      <protection/>
    </xf>
    <xf numFmtId="0" fontId="0" fillId="0" borderId="0" xfId="15" applyAlignment="1">
      <alignment horizontal="right" vertical="center"/>
      <protection/>
    </xf>
    <xf numFmtId="4" fontId="0" fillId="0" borderId="0" xfId="15" applyNumberFormat="1" applyAlignment="1">
      <alignment horizontal="right" vertical="center"/>
      <protection/>
    </xf>
    <xf numFmtId="4" fontId="7" fillId="0" borderId="0" xfId="40" applyNumberFormat="1">
      <alignment/>
      <protection/>
    </xf>
    <xf numFmtId="0" fontId="9" fillId="35" borderId="0" xfId="79" applyFont="1" applyFill="1" applyAlignment="1">
      <alignment horizontal="right" vertical="center"/>
      <protection/>
    </xf>
    <xf numFmtId="0" fontId="9" fillId="0" borderId="0" xfId="40" applyFont="1" applyAlignment="1">
      <alignment horizontal="right" vertical="center"/>
      <protection/>
    </xf>
    <xf numFmtId="0" fontId="54" fillId="0" borderId="0" xfId="0" applyFont="1" applyBorder="1" applyAlignment="1">
      <alignment vertical="center"/>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9" fillId="35" borderId="0" xfId="15" applyFont="1" applyFill="1" applyAlignment="1">
      <alignment horizontal="right" vertical="center"/>
      <protection/>
    </xf>
    <xf numFmtId="0" fontId="9" fillId="35" borderId="0" xfId="15" applyFont="1" applyFill="1" applyAlignment="1">
      <alignment horizontal="left" vertical="center"/>
      <protection/>
    </xf>
    <xf numFmtId="0" fontId="5" fillId="35" borderId="0" xfId="80" applyFont="1" applyFill="1" applyBorder="1" applyAlignment="1">
      <alignment vertical="center" wrapText="1"/>
      <protection/>
    </xf>
    <xf numFmtId="0" fontId="0" fillId="0" borderId="18"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176" fontId="2" fillId="0" borderId="18" xfId="0" applyNumberFormat="1" applyFont="1" applyFill="1" applyBorder="1" applyAlignment="1">
      <alignment horizontal="right" vertical="center"/>
    </xf>
    <xf numFmtId="0" fontId="4" fillId="0" borderId="18" xfId="0" applyFont="1" applyFill="1" applyBorder="1" applyAlignment="1">
      <alignment horizontal="left" vertical="center" shrinkToFit="1"/>
    </xf>
    <xf numFmtId="0" fontId="4" fillId="0" borderId="18" xfId="0" applyFont="1" applyFill="1" applyBorder="1" applyAlignment="1">
      <alignment horizontal="left" vertical="center" shrinkToFit="1"/>
    </xf>
    <xf numFmtId="0" fontId="1" fillId="0" borderId="0" xfId="15" applyFont="1" applyFill="1" applyAlignment="1">
      <alignment horizontal="right" vertical="center"/>
      <protection/>
    </xf>
    <xf numFmtId="0" fontId="2" fillId="0" borderId="0" xfId="15" applyFont="1" applyFill="1" applyAlignment="1">
      <alignment horizontal="right" vertical="center"/>
      <protection/>
    </xf>
    <xf numFmtId="0" fontId="0" fillId="0" borderId="0" xfId="15" applyFill="1" applyAlignment="1">
      <alignment horizontal="right" vertical="center"/>
      <protection/>
    </xf>
    <xf numFmtId="0" fontId="0" fillId="0" borderId="0" xfId="15" applyFill="1" applyBorder="1" applyAlignment="1">
      <alignment horizontal="right" vertical="center"/>
      <protection/>
    </xf>
    <xf numFmtId="0" fontId="12" fillId="0" borderId="0" xfId="15" applyFont="1" applyFill="1" applyAlignment="1">
      <alignment horizontal="left" vertical="center"/>
      <protection/>
    </xf>
    <xf numFmtId="0" fontId="8" fillId="0" borderId="0" xfId="15" applyFont="1" applyFill="1" applyAlignment="1">
      <alignment horizontal="center" vertical="center"/>
      <protection/>
    </xf>
    <xf numFmtId="0" fontId="2" fillId="0" borderId="0" xfId="15" applyFont="1" applyFill="1" applyAlignment="1">
      <alignment horizontal="right" vertical="center"/>
      <protection/>
    </xf>
    <xf numFmtId="0" fontId="4" fillId="0" borderId="0" xfId="15" applyFont="1" applyFill="1" applyAlignment="1">
      <alignment horizontal="right" vertical="center"/>
      <protection/>
    </xf>
    <xf numFmtId="0" fontId="4" fillId="0" borderId="0" xfId="15" applyFont="1" applyFill="1" applyAlignment="1">
      <alignment horizontal="left" vertical="center"/>
      <protection/>
    </xf>
    <xf numFmtId="176" fontId="2" fillId="0" borderId="11" xfId="15" applyNumberFormat="1" applyFont="1" applyFill="1" applyBorder="1" applyAlignment="1">
      <alignment horizontal="center" vertical="center"/>
      <protection/>
    </xf>
    <xf numFmtId="176" fontId="2" fillId="0" borderId="12" xfId="15" applyNumberFormat="1" applyFont="1" applyFill="1" applyBorder="1" applyAlignment="1">
      <alignment horizontal="center" vertical="center"/>
      <protection/>
    </xf>
    <xf numFmtId="176" fontId="2" fillId="0" borderId="15" xfId="15" applyNumberFormat="1" applyFont="1" applyFill="1" applyBorder="1" applyAlignment="1">
      <alignment horizontal="center" vertical="center"/>
      <protection/>
    </xf>
    <xf numFmtId="176" fontId="2" fillId="0" borderId="47" xfId="15" applyNumberFormat="1" applyFont="1" applyFill="1" applyBorder="1" applyAlignment="1">
      <alignment horizontal="center" vertical="center"/>
      <protection/>
    </xf>
    <xf numFmtId="176" fontId="2" fillId="0" borderId="17" xfId="15" applyNumberFormat="1" applyFont="1" applyFill="1" applyBorder="1" applyAlignment="1">
      <alignment horizontal="center" vertical="center"/>
      <protection/>
    </xf>
    <xf numFmtId="176" fontId="2" fillId="0" borderId="18" xfId="15" applyNumberFormat="1" applyFont="1" applyFill="1" applyBorder="1" applyAlignment="1">
      <alignment horizontal="center" vertical="center"/>
      <protection/>
    </xf>
    <xf numFmtId="49" fontId="2" fillId="0" borderId="18" xfId="15" applyNumberFormat="1" applyFont="1" applyFill="1" applyBorder="1" applyAlignment="1">
      <alignment horizontal="center" vertical="center" wrapText="1"/>
      <protection/>
    </xf>
    <xf numFmtId="49" fontId="2" fillId="0" borderId="37" xfId="15" applyNumberFormat="1" applyFont="1" applyFill="1" applyBorder="1" applyAlignment="1">
      <alignment horizontal="center" vertical="center" wrapText="1"/>
      <protection/>
    </xf>
    <xf numFmtId="49" fontId="2" fillId="0" borderId="18" xfId="15" applyNumberFormat="1" applyFont="1" applyFill="1" applyBorder="1" applyAlignment="1">
      <alignment horizontal="center" vertical="center"/>
      <protection/>
    </xf>
    <xf numFmtId="49" fontId="2" fillId="0" borderId="37" xfId="15" applyNumberFormat="1" applyFont="1" applyFill="1" applyBorder="1" applyAlignment="1">
      <alignment horizontal="center" vertical="center"/>
      <protection/>
    </xf>
    <xf numFmtId="176" fontId="2" fillId="0" borderId="17" xfId="15" applyNumberFormat="1" applyFont="1" applyFill="1" applyBorder="1" applyAlignment="1">
      <alignment horizontal="left" vertical="center"/>
      <protection/>
    </xf>
    <xf numFmtId="176" fontId="2" fillId="0" borderId="18" xfId="15" applyNumberFormat="1" applyFont="1" applyFill="1" applyBorder="1" applyAlignment="1">
      <alignment horizontal="right" vertical="center"/>
      <protection/>
    </xf>
    <xf numFmtId="176" fontId="2" fillId="0" borderId="18" xfId="15" applyNumberFormat="1" applyFont="1" applyFill="1" applyBorder="1" applyAlignment="1">
      <alignment horizontal="left" vertical="center"/>
      <protection/>
    </xf>
    <xf numFmtId="0" fontId="2" fillId="0" borderId="18" xfId="15" applyNumberFormat="1" applyFont="1" applyFill="1" applyBorder="1" applyAlignment="1">
      <alignment horizontal="center" vertical="center"/>
      <protection/>
    </xf>
    <xf numFmtId="4" fontId="4" fillId="0" borderId="48" xfId="0" applyNumberFormat="1" applyFont="1" applyFill="1" applyBorder="1" applyAlignment="1">
      <alignment horizontal="right" vertical="center" shrinkToFit="1"/>
    </xf>
    <xf numFmtId="176" fontId="2" fillId="0" borderId="37" xfId="15" applyNumberFormat="1" applyFont="1" applyFill="1" applyBorder="1" applyAlignment="1">
      <alignment horizontal="right" vertical="center"/>
      <protection/>
    </xf>
    <xf numFmtId="0" fontId="2" fillId="0" borderId="26" xfId="15" applyNumberFormat="1" applyFont="1" applyFill="1" applyBorder="1" applyAlignment="1">
      <alignment horizontal="center" vertical="center"/>
      <protection/>
    </xf>
    <xf numFmtId="176" fontId="13" fillId="0" borderId="17" xfId="15" applyNumberFormat="1" applyFont="1" applyFill="1" applyBorder="1" applyAlignment="1">
      <alignment horizontal="center" vertical="center"/>
      <protection/>
    </xf>
    <xf numFmtId="176" fontId="13" fillId="0" borderId="18" xfId="15" applyNumberFormat="1" applyFont="1" applyFill="1" applyBorder="1" applyAlignment="1">
      <alignment horizontal="center" vertical="center"/>
      <protection/>
    </xf>
    <xf numFmtId="176" fontId="13" fillId="0" borderId="18" xfId="15" applyNumberFormat="1" applyFont="1" applyFill="1" applyBorder="1" applyAlignment="1">
      <alignment vertical="center"/>
      <protection/>
    </xf>
    <xf numFmtId="176" fontId="2" fillId="0" borderId="18" xfId="15" applyNumberFormat="1" applyFont="1" applyFill="1" applyBorder="1" applyAlignment="1">
      <alignment vertical="center"/>
      <protection/>
    </xf>
    <xf numFmtId="176" fontId="2" fillId="0" borderId="49" xfId="15" applyNumberFormat="1" applyFont="1" applyFill="1" applyBorder="1" applyAlignment="1">
      <alignment horizontal="center" vertical="center"/>
      <protection/>
    </xf>
    <xf numFmtId="176" fontId="13" fillId="0" borderId="50" xfId="15" applyNumberFormat="1" applyFont="1" applyFill="1" applyBorder="1" applyAlignment="1">
      <alignment horizontal="center" vertical="center"/>
      <protection/>
    </xf>
    <xf numFmtId="176" fontId="2" fillId="0" borderId="31" xfId="15" applyNumberFormat="1" applyFont="1" applyFill="1" applyBorder="1" applyAlignment="1">
      <alignment horizontal="center" vertical="center"/>
      <protection/>
    </xf>
    <xf numFmtId="0" fontId="2" fillId="0" borderId="0" xfId="15" applyFont="1" applyFill="1" applyBorder="1" applyAlignment="1">
      <alignment horizontal="left" vertical="center" wrapText="1"/>
      <protection/>
    </xf>
    <xf numFmtId="0" fontId="2" fillId="0" borderId="0" xfId="15" applyFont="1" applyFill="1" applyBorder="1" applyAlignment="1">
      <alignment horizontal="left" vertical="center"/>
      <protection/>
    </xf>
    <xf numFmtId="0" fontId="2" fillId="0" borderId="0" xfId="0" applyFont="1" applyFill="1" applyAlignment="1">
      <alignment vertical="center"/>
    </xf>
    <xf numFmtId="0" fontId="2" fillId="0" borderId="0" xfId="15" applyFont="1" applyFill="1" applyBorder="1" applyAlignment="1">
      <alignment horizontal="right" vertical="center"/>
      <protection/>
    </xf>
    <xf numFmtId="176" fontId="13" fillId="0" borderId="0" xfId="15" applyNumberFormat="1" applyFont="1" applyFill="1" applyBorder="1" applyAlignment="1">
      <alignment horizontal="center" vertical="center"/>
      <protection/>
    </xf>
    <xf numFmtId="176" fontId="2" fillId="0" borderId="0" xfId="15" applyNumberFormat="1" applyFont="1" applyFill="1" applyBorder="1" applyAlignment="1">
      <alignment horizontal="center" vertical="center"/>
      <protection/>
    </xf>
    <xf numFmtId="176" fontId="2" fillId="0" borderId="0" xfId="15" applyNumberFormat="1" applyFont="1" applyFill="1" applyBorder="1" applyAlignment="1">
      <alignment horizontal="right" vertical="center"/>
      <protection/>
    </xf>
    <xf numFmtId="0" fontId="2" fillId="0" borderId="0" xfId="15" applyNumberFormat="1" applyFont="1" applyFill="1" applyBorder="1" applyAlignment="1">
      <alignment horizontal="center" vertical="center"/>
      <protection/>
    </xf>
    <xf numFmtId="176" fontId="13" fillId="0" borderId="0" xfId="15" applyNumberFormat="1" applyFont="1" applyFill="1" applyBorder="1" applyAlignment="1">
      <alignment vertical="center"/>
      <protection/>
    </xf>
    <xf numFmtId="0" fontId="1" fillId="0" borderId="0" xfId="15" applyFont="1" applyFill="1" applyBorder="1" applyAlignment="1">
      <alignment horizontal="right" vertical="center"/>
      <protection/>
    </xf>
    <xf numFmtId="0" fontId="1"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right" vertical="center" wrapText="1"/>
    </xf>
    <xf numFmtId="49" fontId="2" fillId="0" borderId="0" xfId="0" applyNumberFormat="1" applyFont="1" applyAlignment="1">
      <alignment horizontal="right" vertical="center"/>
    </xf>
    <xf numFmtId="0" fontId="0" fillId="0" borderId="0" xfId="0" applyAlignment="1">
      <alignment horizontal="left" vertical="center"/>
    </xf>
    <xf numFmtId="0" fontId="0" fillId="0" borderId="0" xfId="0" applyAlignment="1">
      <alignment horizontal="right" vertical="center"/>
    </xf>
    <xf numFmtId="0" fontId="8" fillId="0" borderId="0" xfId="0" applyFont="1" applyFill="1" applyAlignment="1">
      <alignment horizontal="center" vertical="center"/>
    </xf>
    <xf numFmtId="0" fontId="2" fillId="35" borderId="0" xfId="0" applyFont="1" applyFill="1" applyAlignment="1">
      <alignment horizontal="left" vertical="center"/>
    </xf>
    <xf numFmtId="0" fontId="2" fillId="35" borderId="0" xfId="0" applyFont="1" applyFill="1" applyAlignment="1">
      <alignment horizontal="right" vertical="center"/>
    </xf>
    <xf numFmtId="0" fontId="4" fillId="35" borderId="0" xfId="0" applyFont="1" applyFill="1" applyAlignment="1">
      <alignment horizontal="center" vertical="center"/>
    </xf>
    <xf numFmtId="176" fontId="2" fillId="35" borderId="39" xfId="0" applyNumberFormat="1" applyFont="1" applyFill="1" applyBorder="1" applyAlignment="1">
      <alignment horizontal="center" vertical="center" wrapText="1"/>
    </xf>
    <xf numFmtId="176" fontId="2" fillId="35" borderId="16" xfId="0" applyNumberFormat="1" applyFont="1" applyFill="1" applyBorder="1" applyAlignment="1">
      <alignment horizontal="center" vertical="center" wrapText="1"/>
    </xf>
    <xf numFmtId="176" fontId="2" fillId="35" borderId="14" xfId="0" applyNumberFormat="1" applyFont="1" applyFill="1" applyBorder="1" applyAlignment="1">
      <alignment horizontal="center" vertical="center" wrapText="1"/>
    </xf>
    <xf numFmtId="176" fontId="2" fillId="35" borderId="49" xfId="0" applyNumberFormat="1" applyFont="1" applyFill="1" applyBorder="1" applyAlignment="1">
      <alignment horizontal="left" vertical="center" wrapText="1"/>
    </xf>
    <xf numFmtId="176" fontId="2" fillId="35" borderId="51" xfId="0" applyNumberFormat="1" applyFont="1" applyFill="1" applyBorder="1" applyAlignment="1">
      <alignment horizontal="left" vertical="center" wrapText="1"/>
    </xf>
    <xf numFmtId="176" fontId="2" fillId="35" borderId="42" xfId="0" applyNumberFormat="1" applyFont="1" applyFill="1" applyBorder="1" applyAlignment="1">
      <alignment horizontal="center" vertical="center" wrapText="1"/>
    </xf>
    <xf numFmtId="176" fontId="2" fillId="35" borderId="20" xfId="0" applyNumberFormat="1" applyFont="1" applyFill="1" applyBorder="1" applyAlignment="1">
      <alignment horizontal="center" vertical="center" wrapText="1"/>
    </xf>
    <xf numFmtId="176" fontId="2" fillId="35" borderId="27" xfId="0" applyNumberFormat="1" applyFont="1" applyFill="1" applyBorder="1" applyAlignment="1">
      <alignment horizontal="left" vertical="center" wrapText="1"/>
    </xf>
    <xf numFmtId="176" fontId="2" fillId="35" borderId="28" xfId="0" applyNumberFormat="1" applyFont="1" applyFill="1" applyBorder="1" applyAlignment="1">
      <alignment horizontal="left" vertical="center" wrapText="1"/>
    </xf>
    <xf numFmtId="176" fontId="2" fillId="35" borderId="22" xfId="0" applyNumberFormat="1" applyFont="1" applyFill="1" applyBorder="1" applyAlignment="1">
      <alignment horizontal="center" vertical="center" wrapText="1"/>
    </xf>
    <xf numFmtId="49" fontId="2" fillId="35" borderId="23" xfId="0" applyNumberFormat="1" applyFont="1" applyFill="1" applyBorder="1" applyAlignment="1">
      <alignment horizontal="center" vertical="center"/>
    </xf>
    <xf numFmtId="49" fontId="2" fillId="35" borderId="24" xfId="0" applyNumberFormat="1" applyFont="1" applyFill="1" applyBorder="1" applyAlignment="1">
      <alignment horizontal="center" vertical="center"/>
    </xf>
    <xf numFmtId="49" fontId="2" fillId="35" borderId="25" xfId="0" applyNumberFormat="1" applyFont="1" applyFill="1" applyBorder="1" applyAlignment="1">
      <alignment horizontal="center" vertical="center"/>
    </xf>
    <xf numFmtId="49" fontId="2" fillId="35" borderId="18" xfId="0" applyNumberFormat="1" applyFont="1" applyFill="1" applyBorder="1" applyAlignment="1">
      <alignment horizontal="center" vertical="center"/>
    </xf>
    <xf numFmtId="176" fontId="2" fillId="35" borderId="27" xfId="0" applyNumberFormat="1" applyFont="1" applyFill="1" applyBorder="1" applyAlignment="1">
      <alignment horizontal="center" vertical="center"/>
    </xf>
    <xf numFmtId="176" fontId="2" fillId="35" borderId="28" xfId="0" applyNumberFormat="1" applyFont="1" applyFill="1" applyBorder="1" applyAlignment="1">
      <alignment horizontal="center" vertical="center"/>
    </xf>
    <xf numFmtId="176" fontId="2" fillId="35" borderId="29" xfId="0" applyNumberFormat="1" applyFont="1" applyFill="1" applyBorder="1" applyAlignment="1">
      <alignment horizontal="center" vertical="center"/>
    </xf>
    <xf numFmtId="0" fontId="4" fillId="0" borderId="52" xfId="0" applyFont="1" applyFill="1" applyBorder="1" applyAlignment="1">
      <alignment horizontal="left" vertical="center" shrinkToFit="1"/>
    </xf>
    <xf numFmtId="0" fontId="4" fillId="0" borderId="48" xfId="0" applyFont="1" applyFill="1" applyBorder="1" applyAlignment="1">
      <alignment horizontal="left" vertical="center" shrinkToFit="1"/>
    </xf>
    <xf numFmtId="0" fontId="4" fillId="0" borderId="48" xfId="0" applyFont="1" applyFill="1" applyBorder="1" applyAlignment="1">
      <alignment horizontal="left" vertical="center" shrinkToFit="1"/>
    </xf>
    <xf numFmtId="4" fontId="4" fillId="0" borderId="53" xfId="0" applyNumberFormat="1" applyFont="1" applyFill="1" applyBorder="1" applyAlignment="1">
      <alignment horizontal="right" vertical="center" shrinkToFit="1"/>
    </xf>
    <xf numFmtId="0" fontId="2" fillId="0" borderId="18" xfId="0" applyFont="1" applyBorder="1" applyAlignment="1">
      <alignment horizontal="right" vertical="center"/>
    </xf>
    <xf numFmtId="0" fontId="4" fillId="0" borderId="54" xfId="0" applyFont="1" applyFill="1" applyBorder="1" applyAlignment="1">
      <alignment horizontal="left" vertical="center" shrinkToFit="1"/>
    </xf>
    <xf numFmtId="4" fontId="4" fillId="0" borderId="55" xfId="0" applyNumberFormat="1" applyFont="1" applyFill="1" applyBorder="1" applyAlignment="1">
      <alignment horizontal="right" vertical="center" shrinkToFit="1"/>
    </xf>
    <xf numFmtId="0" fontId="2" fillId="0" borderId="33" xfId="0" applyFont="1" applyBorder="1" applyAlignment="1">
      <alignment horizontal="left" vertical="center" wrapText="1"/>
    </xf>
    <xf numFmtId="0" fontId="2" fillId="0" borderId="33" xfId="0" applyFont="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0" fillId="0" borderId="0" xfId="15" applyAlignment="1">
      <alignment horizontal="left" vertical="center"/>
      <protection/>
    </xf>
    <xf numFmtId="0" fontId="5" fillId="0" borderId="0" xfId="0" applyFont="1" applyAlignment="1">
      <alignment horizontal="left" vertical="center"/>
    </xf>
    <xf numFmtId="176" fontId="2" fillId="35" borderId="34" xfId="0" applyNumberFormat="1" applyFont="1" applyFill="1" applyBorder="1" applyAlignment="1">
      <alignment horizontal="center" vertical="center" wrapText="1"/>
    </xf>
    <xf numFmtId="0" fontId="2" fillId="0" borderId="0" xfId="0" applyFont="1" applyBorder="1" applyAlignment="1">
      <alignment horizontal="right" vertical="center" wrapText="1"/>
    </xf>
    <xf numFmtId="176" fontId="2" fillId="35" borderId="35" xfId="0" applyNumberFormat="1" applyFont="1" applyFill="1" applyBorder="1" applyAlignment="1">
      <alignment horizontal="center" vertical="center" wrapText="1"/>
    </xf>
    <xf numFmtId="176" fontId="2" fillId="35" borderId="36" xfId="0" applyNumberFormat="1" applyFont="1" applyFill="1" applyBorder="1" applyAlignment="1">
      <alignment horizontal="center" vertical="center" wrapText="1"/>
    </xf>
    <xf numFmtId="49" fontId="2" fillId="35" borderId="37" xfId="0" applyNumberFormat="1" applyFont="1" applyFill="1" applyBorder="1" applyAlignment="1">
      <alignment horizontal="center" vertical="center"/>
    </xf>
    <xf numFmtId="49" fontId="2" fillId="0" borderId="0" xfId="0" applyNumberFormat="1" applyFont="1" applyBorder="1" applyAlignment="1">
      <alignment horizontal="right" vertical="center"/>
    </xf>
    <xf numFmtId="176" fontId="2" fillId="0" borderId="37" xfId="0" applyNumberFormat="1" applyFont="1" applyFill="1" applyBorder="1" applyAlignment="1">
      <alignment horizontal="right" vertical="center"/>
    </xf>
    <xf numFmtId="0" fontId="2" fillId="0" borderId="0" xfId="0" applyFont="1" applyBorder="1" applyAlignment="1">
      <alignment horizontal="right" vertical="center"/>
    </xf>
    <xf numFmtId="0" fontId="1" fillId="0" borderId="0" xfId="0" applyFont="1" applyFill="1" applyAlignment="1">
      <alignment horizontal="right" vertical="center"/>
    </xf>
    <xf numFmtId="0" fontId="2" fillId="0" borderId="0" xfId="0" applyFont="1" applyFill="1" applyAlignment="1">
      <alignment horizontal="right" vertical="center"/>
    </xf>
    <xf numFmtId="0" fontId="2" fillId="0" borderId="0" xfId="0" applyFont="1" applyFill="1" applyAlignment="1">
      <alignment horizontal="right" vertical="center" wrapText="1"/>
    </xf>
    <xf numFmtId="0" fontId="5" fillId="0" borderId="0" xfId="0" applyFont="1" applyFill="1" applyAlignment="1">
      <alignment horizontal="right" vertical="center"/>
    </xf>
    <xf numFmtId="0" fontId="0" fillId="0" borderId="0" xfId="0" applyFill="1" applyAlignment="1">
      <alignment horizontal="right" vertical="center"/>
    </xf>
    <xf numFmtId="0" fontId="2" fillId="0" borderId="0" xfId="0" applyFont="1" applyFill="1" applyAlignment="1">
      <alignment horizontal="right" vertical="center"/>
    </xf>
    <xf numFmtId="0" fontId="4" fillId="0" borderId="0" xfId="0" applyFont="1" applyFill="1" applyAlignment="1">
      <alignment horizontal="center" vertical="center"/>
    </xf>
    <xf numFmtId="176" fontId="2" fillId="0" borderId="18" xfId="0" applyNumberFormat="1" applyFont="1" applyFill="1" applyBorder="1" applyAlignment="1">
      <alignment horizontal="center" vertical="center" wrapText="1"/>
    </xf>
    <xf numFmtId="176" fontId="5" fillId="0" borderId="18" xfId="0" applyNumberFormat="1" applyFont="1" applyFill="1" applyBorder="1" applyAlignment="1">
      <alignment horizontal="center" vertical="center"/>
    </xf>
    <xf numFmtId="176" fontId="5" fillId="0" borderId="18" xfId="0" applyNumberFormat="1" applyFont="1" applyFill="1" applyBorder="1" applyAlignment="1">
      <alignment horizontal="right" vertical="center"/>
    </xf>
    <xf numFmtId="0" fontId="9" fillId="0" borderId="18" xfId="0" applyFont="1" applyFill="1" applyBorder="1" applyAlignment="1">
      <alignment horizontal="center" vertical="center" shrinkToFit="1"/>
    </xf>
    <xf numFmtId="0" fontId="9" fillId="0" borderId="18" xfId="0" applyFont="1" applyFill="1" applyBorder="1" applyAlignment="1">
      <alignment horizontal="left" vertical="center" shrinkToFit="1"/>
    </xf>
    <xf numFmtId="0" fontId="5" fillId="0" borderId="18" xfId="0" applyFont="1" applyFill="1" applyBorder="1" applyAlignment="1">
      <alignment horizontal="righ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0" fillId="0" borderId="0" xfId="0" applyFill="1" applyAlignment="1">
      <alignment vertical="center"/>
    </xf>
    <xf numFmtId="0" fontId="2" fillId="0" borderId="0" xfId="0" applyFont="1" applyFill="1" applyBorder="1" applyAlignment="1">
      <alignment horizontal="right" vertical="center" wrapText="1"/>
    </xf>
    <xf numFmtId="49" fontId="5" fillId="0" borderId="18" xfId="0" applyNumberFormat="1" applyFont="1" applyFill="1" applyBorder="1" applyAlignment="1">
      <alignment horizontal="center" vertical="center"/>
    </xf>
    <xf numFmtId="0" fontId="5" fillId="0" borderId="0" xfId="0" applyFont="1" applyFill="1" applyBorder="1" applyAlignment="1">
      <alignment horizontal="right" vertical="center"/>
    </xf>
    <xf numFmtId="0" fontId="2" fillId="0" borderId="0" xfId="15" applyFont="1" applyFill="1" applyBorder="1" applyAlignment="1">
      <alignment horizontal="center" vertical="center" wrapText="1"/>
      <protection/>
    </xf>
    <xf numFmtId="176" fontId="2" fillId="0" borderId="18" xfId="15" applyNumberFormat="1" applyFont="1" applyFill="1" applyBorder="1" applyAlignment="1" quotePrefix="1">
      <alignment horizontal="center" vertical="center"/>
      <protection/>
    </xf>
    <xf numFmtId="176" fontId="2" fillId="0" borderId="18" xfId="15" applyNumberFormat="1" applyFont="1" applyFill="1" applyBorder="1" applyAlignment="1" quotePrefix="1">
      <alignment horizontal="left" vertical="center"/>
      <protection/>
    </xf>
    <xf numFmtId="176" fontId="13" fillId="0" borderId="18" xfId="15" applyNumberFormat="1" applyFont="1" applyFill="1" applyBorder="1" applyAlignment="1" quotePrefix="1">
      <alignment horizontal="center" vertical="center"/>
      <protection/>
    </xf>
    <xf numFmtId="176" fontId="2" fillId="0" borderId="18" xfId="0" applyNumberFormat="1" applyFont="1" applyFill="1" applyBorder="1" applyAlignment="1" quotePrefix="1">
      <alignment horizontal="center" vertical="center" wrapText="1"/>
    </xf>
    <xf numFmtId="176" fontId="5" fillId="0" borderId="18" xfId="0" applyNumberFormat="1" applyFont="1" applyFill="1" applyBorder="1" applyAlignment="1" quotePrefix="1">
      <alignment horizontal="center" vertical="center"/>
    </xf>
    <xf numFmtId="176" fontId="2" fillId="35" borderId="39" xfId="0" applyNumberFormat="1" applyFont="1" applyFill="1" applyBorder="1" applyAlignment="1" quotePrefix="1">
      <alignment horizontal="center" vertical="center" wrapText="1"/>
    </xf>
    <xf numFmtId="176" fontId="2" fillId="35" borderId="14" xfId="0" applyNumberFormat="1" applyFont="1" applyFill="1" applyBorder="1" applyAlignment="1" quotePrefix="1">
      <alignment horizontal="center" vertical="center" wrapText="1"/>
    </xf>
    <xf numFmtId="176" fontId="2" fillId="35" borderId="34" xfId="0" applyNumberFormat="1" applyFont="1" applyFill="1" applyBorder="1" applyAlignment="1" quotePrefix="1">
      <alignment horizontal="center" vertical="center" wrapText="1"/>
    </xf>
    <xf numFmtId="176" fontId="2" fillId="35" borderId="42" xfId="0" applyNumberFormat="1" applyFont="1" applyFill="1" applyBorder="1" applyAlignment="1" quotePrefix="1">
      <alignment horizontal="center" vertical="center" wrapText="1"/>
    </xf>
    <xf numFmtId="49" fontId="2" fillId="35" borderId="23" xfId="0" applyNumberFormat="1" applyFont="1" applyFill="1" applyBorder="1" applyAlignment="1" quotePrefix="1">
      <alignment horizontal="center" vertical="center"/>
    </xf>
    <xf numFmtId="49" fontId="2" fillId="35" borderId="18" xfId="0" applyNumberFormat="1" applyFont="1" applyFill="1" applyBorder="1" applyAlignment="1" quotePrefix="1">
      <alignment horizontal="center" vertical="center"/>
    </xf>
    <xf numFmtId="176" fontId="2" fillId="35" borderId="27" xfId="0" applyNumberFormat="1" applyFont="1" applyFill="1" applyBorder="1" applyAlignment="1" quotePrefix="1">
      <alignment horizontal="center" vertical="center"/>
    </xf>
    <xf numFmtId="176" fontId="2" fillId="0" borderId="11" xfId="15" applyNumberFormat="1" applyFont="1" applyFill="1" applyBorder="1" applyAlignment="1" quotePrefix="1">
      <alignment horizontal="center" vertical="center"/>
      <protection/>
    </xf>
    <xf numFmtId="176" fontId="2" fillId="0" borderId="12" xfId="15" applyNumberFormat="1" applyFont="1" applyFill="1" applyBorder="1" applyAlignment="1" quotePrefix="1">
      <alignment horizontal="center" vertical="center"/>
      <protection/>
    </xf>
    <xf numFmtId="176" fontId="2" fillId="0" borderId="17" xfId="15" applyNumberFormat="1" applyFont="1" applyFill="1" applyBorder="1" applyAlignment="1" quotePrefix="1">
      <alignment horizontal="center" vertical="center"/>
      <protection/>
    </xf>
    <xf numFmtId="176" fontId="2" fillId="0" borderId="17" xfId="15" applyNumberFormat="1" applyFont="1" applyFill="1" applyBorder="1" applyAlignment="1" quotePrefix="1">
      <alignment horizontal="left" vertical="center"/>
      <protection/>
    </xf>
    <xf numFmtId="176" fontId="13" fillId="0" borderId="17" xfId="15" applyNumberFormat="1" applyFont="1" applyFill="1" applyBorder="1" applyAlignment="1" quotePrefix="1">
      <alignment horizontal="center" vertical="center"/>
      <protection/>
    </xf>
    <xf numFmtId="176" fontId="13" fillId="0" borderId="50" xfId="15" applyNumberFormat="1" applyFont="1" applyFill="1" applyBorder="1" applyAlignment="1" quotePrefix="1">
      <alignment horizontal="center" vertical="center"/>
      <protection/>
    </xf>
    <xf numFmtId="176" fontId="2" fillId="0" borderId="31"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
  <sheetViews>
    <sheetView tabSelected="1" zoomScaleSheetLayoutView="100" workbookViewId="0" topLeftCell="A1">
      <selection activeCell="C23" sqref="C22:C23"/>
    </sheetView>
  </sheetViews>
  <sheetFormatPr defaultColWidth="9.00390625" defaultRowHeight="14.25"/>
  <cols>
    <col min="1" max="1" width="46.00390625" style="118" customWidth="1"/>
    <col min="2" max="2" width="5.375" style="118" customWidth="1"/>
    <col min="3" max="3" width="15.625" style="118" customWidth="1"/>
    <col min="4" max="4" width="42.875" style="118" customWidth="1"/>
    <col min="5" max="5" width="6.125" style="118" customWidth="1"/>
    <col min="6" max="6" width="15.625" style="118" customWidth="1"/>
    <col min="7" max="8" width="9.00390625" style="119" customWidth="1"/>
    <col min="9" max="16384" width="9.00390625" style="118" customWidth="1"/>
  </cols>
  <sheetData>
    <row r="1" spans="1:8" s="116" customFormat="1" ht="18" customHeight="1">
      <c r="A1" s="121" t="s">
        <v>0</v>
      </c>
      <c r="B1" s="121"/>
      <c r="C1" s="121"/>
      <c r="D1" s="121"/>
      <c r="E1" s="121"/>
      <c r="F1" s="121"/>
      <c r="G1" s="158"/>
      <c r="H1" s="158"/>
    </row>
    <row r="2" spans="1:8" s="117" customFormat="1" ht="18" customHeight="1">
      <c r="A2" s="122"/>
      <c r="B2" s="122"/>
      <c r="C2" s="122"/>
      <c r="D2" s="122"/>
      <c r="E2" s="122"/>
      <c r="F2" s="123" t="s">
        <v>1</v>
      </c>
      <c r="G2" s="152"/>
      <c r="H2" s="152"/>
    </row>
    <row r="3" spans="1:8" s="117" customFormat="1" ht="18" customHeight="1">
      <c r="A3" s="124" t="s">
        <v>2</v>
      </c>
      <c r="B3" s="122"/>
      <c r="C3" s="122"/>
      <c r="D3" s="122"/>
      <c r="E3" s="122"/>
      <c r="F3" s="123" t="s">
        <v>3</v>
      </c>
      <c r="G3" s="152"/>
      <c r="H3" s="152"/>
    </row>
    <row r="4" spans="1:8" s="117" customFormat="1" ht="18" customHeight="1">
      <c r="A4" s="227" t="s">
        <v>4</v>
      </c>
      <c r="B4" s="130"/>
      <c r="C4" s="130"/>
      <c r="D4" s="227" t="s">
        <v>5</v>
      </c>
      <c r="E4" s="130"/>
      <c r="F4" s="130"/>
      <c r="G4" s="152"/>
      <c r="H4" s="152"/>
    </row>
    <row r="5" spans="1:8" s="117" customFormat="1" ht="18" customHeight="1">
      <c r="A5" s="227" t="s">
        <v>6</v>
      </c>
      <c r="B5" s="227" t="s">
        <v>7</v>
      </c>
      <c r="C5" s="130" t="s">
        <v>8</v>
      </c>
      <c r="D5" s="227" t="s">
        <v>6</v>
      </c>
      <c r="E5" s="227" t="s">
        <v>7</v>
      </c>
      <c r="F5" s="130" t="s">
        <v>8</v>
      </c>
      <c r="G5" s="152"/>
      <c r="H5" s="152"/>
    </row>
    <row r="6" spans="1:8" s="117" customFormat="1" ht="18" customHeight="1">
      <c r="A6" s="227" t="s">
        <v>9</v>
      </c>
      <c r="B6" s="130"/>
      <c r="C6" s="227" t="s">
        <v>10</v>
      </c>
      <c r="D6" s="227" t="s">
        <v>9</v>
      </c>
      <c r="E6" s="130"/>
      <c r="F6" s="227" t="s">
        <v>11</v>
      </c>
      <c r="G6" s="152"/>
      <c r="H6" s="152"/>
    </row>
    <row r="7" spans="1:8" s="117" customFormat="1" ht="18" customHeight="1">
      <c r="A7" s="228" t="s">
        <v>12</v>
      </c>
      <c r="B7" s="227" t="s">
        <v>10</v>
      </c>
      <c r="C7" s="136">
        <v>9615862.15</v>
      </c>
      <c r="D7" s="228" t="s">
        <v>13</v>
      </c>
      <c r="E7" s="138">
        <v>27</v>
      </c>
      <c r="F7" s="136">
        <v>8180486.15</v>
      </c>
      <c r="G7" s="152"/>
      <c r="H7" s="152"/>
    </row>
    <row r="8" spans="1:8" s="117" customFormat="1" ht="18" customHeight="1">
      <c r="A8" s="137" t="s">
        <v>14</v>
      </c>
      <c r="B8" s="227" t="s">
        <v>11</v>
      </c>
      <c r="C8" s="136"/>
      <c r="D8" s="228" t="s">
        <v>15</v>
      </c>
      <c r="E8" s="138">
        <v>28</v>
      </c>
      <c r="F8" s="136"/>
      <c r="G8" s="152"/>
      <c r="H8" s="152"/>
    </row>
    <row r="9" spans="1:8" s="117" customFormat="1" ht="18" customHeight="1">
      <c r="A9" s="137" t="s">
        <v>16</v>
      </c>
      <c r="B9" s="227" t="s">
        <v>17</v>
      </c>
      <c r="C9" s="136"/>
      <c r="D9" s="228" t="s">
        <v>18</v>
      </c>
      <c r="E9" s="138">
        <v>29</v>
      </c>
      <c r="F9" s="136"/>
      <c r="G9" s="152"/>
      <c r="H9" s="152"/>
    </row>
    <row r="10" spans="1:8" s="117" customFormat="1" ht="18" customHeight="1">
      <c r="A10" s="137" t="s">
        <v>19</v>
      </c>
      <c r="B10" s="227" t="s">
        <v>20</v>
      </c>
      <c r="C10" s="136"/>
      <c r="D10" s="228" t="s">
        <v>21</v>
      </c>
      <c r="E10" s="138">
        <v>30</v>
      </c>
      <c r="F10" s="136"/>
      <c r="G10" s="152"/>
      <c r="H10" s="152"/>
    </row>
    <row r="11" spans="1:8" s="117" customFormat="1" ht="18" customHeight="1">
      <c r="A11" s="137" t="s">
        <v>22</v>
      </c>
      <c r="B11" s="227" t="s">
        <v>23</v>
      </c>
      <c r="C11" s="136"/>
      <c r="D11" s="228" t="s">
        <v>24</v>
      </c>
      <c r="E11" s="138">
        <v>31</v>
      </c>
      <c r="F11" s="136"/>
      <c r="G11" s="152"/>
      <c r="H11" s="152"/>
    </row>
    <row r="12" spans="1:8" s="117" customFormat="1" ht="18" customHeight="1">
      <c r="A12" s="137" t="s">
        <v>25</v>
      </c>
      <c r="B12" s="227" t="s">
        <v>26</v>
      </c>
      <c r="C12" s="136"/>
      <c r="D12" s="228" t="s">
        <v>27</v>
      </c>
      <c r="E12" s="138">
        <v>32</v>
      </c>
      <c r="F12" s="136"/>
      <c r="G12" s="152"/>
      <c r="H12" s="152"/>
    </row>
    <row r="13" spans="1:8" s="117" customFormat="1" ht="18" customHeight="1">
      <c r="A13" s="137" t="s">
        <v>28</v>
      </c>
      <c r="B13" s="227" t="s">
        <v>29</v>
      </c>
      <c r="C13" s="136"/>
      <c r="D13" s="137" t="s">
        <v>30</v>
      </c>
      <c r="E13" s="138">
        <v>33</v>
      </c>
      <c r="F13" s="136">
        <v>631263.23</v>
      </c>
      <c r="G13" s="152"/>
      <c r="H13" s="152"/>
    </row>
    <row r="14" spans="1:8" s="117" customFormat="1" ht="18" customHeight="1">
      <c r="A14" s="137"/>
      <c r="B14" s="227" t="s">
        <v>31</v>
      </c>
      <c r="C14" s="136"/>
      <c r="D14" s="137" t="s">
        <v>32</v>
      </c>
      <c r="E14" s="138">
        <v>34</v>
      </c>
      <c r="F14" s="136">
        <v>398114.69</v>
      </c>
      <c r="G14" s="152"/>
      <c r="H14" s="152"/>
    </row>
    <row r="15" spans="1:8" s="117" customFormat="1" ht="18" customHeight="1">
      <c r="A15" s="137"/>
      <c r="B15" s="227" t="s">
        <v>33</v>
      </c>
      <c r="C15" s="136"/>
      <c r="D15" s="137" t="s">
        <v>34</v>
      </c>
      <c r="E15" s="138">
        <v>35</v>
      </c>
      <c r="F15" s="136"/>
      <c r="G15" s="152"/>
      <c r="H15" s="152"/>
    </row>
    <row r="16" spans="1:8" s="117" customFormat="1" ht="18" customHeight="1">
      <c r="A16" s="137"/>
      <c r="B16" s="227" t="s">
        <v>35</v>
      </c>
      <c r="C16" s="136"/>
      <c r="D16" s="137" t="s">
        <v>36</v>
      </c>
      <c r="E16" s="138">
        <v>36</v>
      </c>
      <c r="F16" s="136"/>
      <c r="G16" s="152"/>
      <c r="H16" s="152"/>
    </row>
    <row r="17" spans="1:8" s="117" customFormat="1" ht="18" customHeight="1">
      <c r="A17" s="137"/>
      <c r="B17" s="227" t="s">
        <v>37</v>
      </c>
      <c r="C17" s="136"/>
      <c r="D17" s="137" t="s">
        <v>38</v>
      </c>
      <c r="E17" s="138">
        <v>37</v>
      </c>
      <c r="F17" s="136"/>
      <c r="G17" s="152"/>
      <c r="H17" s="152"/>
    </row>
    <row r="18" spans="1:8" s="117" customFormat="1" ht="18" customHeight="1">
      <c r="A18" s="137"/>
      <c r="B18" s="227" t="s">
        <v>39</v>
      </c>
      <c r="C18" s="136"/>
      <c r="D18" s="137" t="s">
        <v>40</v>
      </c>
      <c r="E18" s="138">
        <v>38</v>
      </c>
      <c r="F18" s="136"/>
      <c r="G18" s="152"/>
      <c r="H18" s="152"/>
    </row>
    <row r="19" spans="1:8" s="117" customFormat="1" ht="18" customHeight="1">
      <c r="A19" s="137"/>
      <c r="B19" s="227" t="s">
        <v>41</v>
      </c>
      <c r="C19" s="136"/>
      <c r="D19" s="137" t="s">
        <v>42</v>
      </c>
      <c r="E19" s="138">
        <v>39</v>
      </c>
      <c r="F19" s="136"/>
      <c r="G19" s="152"/>
      <c r="H19" s="152"/>
    </row>
    <row r="20" spans="1:8" s="117" customFormat="1" ht="18" customHeight="1">
      <c r="A20" s="137"/>
      <c r="B20" s="227" t="s">
        <v>43</v>
      </c>
      <c r="C20" s="136"/>
      <c r="D20" s="137" t="s">
        <v>44</v>
      </c>
      <c r="E20" s="138">
        <v>40</v>
      </c>
      <c r="F20" s="136"/>
      <c r="G20" s="152"/>
      <c r="H20" s="152"/>
    </row>
    <row r="21" spans="1:8" s="117" customFormat="1" ht="18" customHeight="1">
      <c r="A21" s="137"/>
      <c r="B21" s="227" t="s">
        <v>45</v>
      </c>
      <c r="C21" s="136"/>
      <c r="D21" s="137" t="s">
        <v>46</v>
      </c>
      <c r="E21" s="138">
        <v>41</v>
      </c>
      <c r="F21" s="136"/>
      <c r="G21" s="152"/>
      <c r="H21" s="152"/>
    </row>
    <row r="22" spans="1:8" s="117" customFormat="1" ht="18" customHeight="1">
      <c r="A22" s="137"/>
      <c r="B22" s="227" t="s">
        <v>47</v>
      </c>
      <c r="C22" s="136"/>
      <c r="D22" s="137" t="s">
        <v>48</v>
      </c>
      <c r="E22" s="138">
        <v>42</v>
      </c>
      <c r="F22" s="136"/>
      <c r="G22" s="152"/>
      <c r="H22" s="152"/>
    </row>
    <row r="23" spans="1:8" s="117" customFormat="1" ht="18" customHeight="1">
      <c r="A23" s="137"/>
      <c r="B23" s="227" t="s">
        <v>49</v>
      </c>
      <c r="C23" s="136"/>
      <c r="D23" s="137" t="s">
        <v>50</v>
      </c>
      <c r="E23" s="138">
        <v>43</v>
      </c>
      <c r="F23" s="136">
        <v>405998.08</v>
      </c>
      <c r="G23" s="152"/>
      <c r="H23" s="152"/>
    </row>
    <row r="24" spans="1:8" s="117" customFormat="1" ht="18" customHeight="1">
      <c r="A24" s="137"/>
      <c r="B24" s="227" t="s">
        <v>51</v>
      </c>
      <c r="C24" s="136"/>
      <c r="D24" s="228" t="s">
        <v>52</v>
      </c>
      <c r="E24" s="138">
        <v>44</v>
      </c>
      <c r="F24" s="136"/>
      <c r="G24" s="152"/>
      <c r="H24" s="152"/>
    </row>
    <row r="25" spans="1:8" s="117" customFormat="1" ht="18" customHeight="1">
      <c r="A25" s="137"/>
      <c r="B25" s="227" t="s">
        <v>53</v>
      </c>
      <c r="C25" s="136"/>
      <c r="D25" s="137" t="s">
        <v>54</v>
      </c>
      <c r="E25" s="138">
        <v>45</v>
      </c>
      <c r="F25" s="136"/>
      <c r="G25" s="152"/>
      <c r="H25" s="152"/>
    </row>
    <row r="26" spans="1:8" s="117" customFormat="1" ht="18" customHeight="1">
      <c r="A26" s="137"/>
      <c r="B26" s="227" t="s">
        <v>55</v>
      </c>
      <c r="C26" s="136"/>
      <c r="D26" s="137" t="s">
        <v>56</v>
      </c>
      <c r="E26" s="138">
        <v>46</v>
      </c>
      <c r="F26" s="136"/>
      <c r="G26" s="152"/>
      <c r="H26" s="152"/>
    </row>
    <row r="27" spans="1:8" s="117" customFormat="1" ht="18" customHeight="1">
      <c r="A27" s="137"/>
      <c r="B27" s="227" t="s">
        <v>57</v>
      </c>
      <c r="C27" s="137"/>
      <c r="D27" s="137"/>
      <c r="E27" s="138">
        <v>47</v>
      </c>
      <c r="F27" s="130"/>
      <c r="G27" s="152"/>
      <c r="H27" s="152"/>
    </row>
    <row r="28" spans="1:8" s="117" customFormat="1" ht="18" customHeight="1">
      <c r="A28" s="229" t="s">
        <v>58</v>
      </c>
      <c r="B28" s="227" t="s">
        <v>59</v>
      </c>
      <c r="C28" s="144">
        <v>9615862.15</v>
      </c>
      <c r="D28" s="229" t="s">
        <v>60</v>
      </c>
      <c r="E28" s="138">
        <v>48</v>
      </c>
      <c r="F28" s="144">
        <f>SUM(F7:F27)</f>
        <v>9615862.15</v>
      </c>
      <c r="G28" s="152"/>
      <c r="H28" s="152"/>
    </row>
    <row r="29" spans="1:8" s="117" customFormat="1" ht="18" customHeight="1">
      <c r="A29" s="137" t="s">
        <v>61</v>
      </c>
      <c r="B29" s="227" t="s">
        <v>62</v>
      </c>
      <c r="C29" s="136"/>
      <c r="D29" s="137" t="s">
        <v>63</v>
      </c>
      <c r="E29" s="138">
        <v>49</v>
      </c>
      <c r="F29" s="145"/>
      <c r="G29" s="152"/>
      <c r="H29" s="152"/>
    </row>
    <row r="30" spans="1:8" s="117" customFormat="1" ht="18" customHeight="1">
      <c r="A30" s="137" t="s">
        <v>64</v>
      </c>
      <c r="B30" s="227" t="s">
        <v>65</v>
      </c>
      <c r="C30" s="136"/>
      <c r="D30" s="137" t="s">
        <v>66</v>
      </c>
      <c r="E30" s="138">
        <v>50</v>
      </c>
      <c r="F30" s="145"/>
      <c r="G30" s="152"/>
      <c r="H30" s="152"/>
    </row>
    <row r="31" spans="1:8" s="117" customFormat="1" ht="18" customHeight="1">
      <c r="A31" s="137"/>
      <c r="B31" s="227" t="s">
        <v>67</v>
      </c>
      <c r="C31" s="136"/>
      <c r="D31" s="137"/>
      <c r="E31" s="138">
        <v>51</v>
      </c>
      <c r="F31" s="145"/>
      <c r="G31" s="152"/>
      <c r="H31" s="152"/>
    </row>
    <row r="32" spans="1:8" s="117" customFormat="1" ht="18" customHeight="1">
      <c r="A32" s="137" t="s">
        <v>68</v>
      </c>
      <c r="B32" s="227" t="s">
        <v>69</v>
      </c>
      <c r="C32" s="144">
        <v>9615862.15</v>
      </c>
      <c r="D32" s="137" t="s">
        <v>68</v>
      </c>
      <c r="E32" s="138">
        <v>52</v>
      </c>
      <c r="F32" s="144">
        <f>F28</f>
        <v>9615862.15</v>
      </c>
      <c r="G32" s="152"/>
      <c r="H32" s="152"/>
    </row>
    <row r="33" spans="1:8" s="117" customFormat="1" ht="18" customHeight="1">
      <c r="A33" s="226" t="s">
        <v>70</v>
      </c>
      <c r="B33" s="226"/>
      <c r="C33" s="150"/>
      <c r="D33" s="150"/>
      <c r="E33" s="150"/>
      <c r="F33" s="150"/>
      <c r="G33" s="152"/>
      <c r="H33" s="152"/>
    </row>
    <row r="34" spans="1:8" s="117" customFormat="1" ht="18" customHeight="1">
      <c r="A34" s="151" t="s">
        <v>71</v>
      </c>
      <c r="B34" s="118"/>
      <c r="C34" s="118"/>
      <c r="D34" s="118"/>
      <c r="E34" s="118"/>
      <c r="F34" s="118"/>
      <c r="G34" s="152"/>
      <c r="H34" s="152"/>
    </row>
    <row r="35" ht="14.25">
      <c r="A35" s="151"/>
    </row>
  </sheetData>
  <sheetProtection/>
  <mergeCells count="4">
    <mergeCell ref="A1:F1"/>
    <mergeCell ref="A4:C4"/>
    <mergeCell ref="D4:F4"/>
    <mergeCell ref="A33:B33"/>
  </mergeCells>
  <printOptions horizontalCentered="1"/>
  <pageMargins left="0.35433070866141736" right="0.35433070866141736" top="0.59" bottom="0.49" header="0.41" footer="0.29"/>
  <pageSetup horizontalDpi="300" verticalDpi="300" orientation="landscape" paperSize="9" scale="80"/>
  <headerFooter alignWithMargins="0">
    <oddFooter>&amp;C第 &amp;P 页</oddFooter>
  </headerFooter>
  <ignoredErrors>
    <ignoredError sqref="B7:B13 A6:F6"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K29"/>
  <sheetViews>
    <sheetView zoomScaleSheetLayoutView="160" workbookViewId="0" topLeftCell="A1">
      <selection activeCell="G14" sqref="G14"/>
    </sheetView>
  </sheetViews>
  <sheetFormatPr defaultColWidth="9.00390625" defaultRowHeight="14.25"/>
  <cols>
    <col min="1" max="2" width="4.625" style="211" customWidth="1"/>
    <col min="3" max="3" width="18.875" style="211" customWidth="1"/>
    <col min="4" max="4" width="13.625" style="211" customWidth="1"/>
    <col min="5" max="5" width="13.75390625" style="211" customWidth="1"/>
    <col min="6" max="10" width="13.625" style="211" customWidth="1"/>
    <col min="11" max="16384" width="9.00390625" style="211" customWidth="1"/>
  </cols>
  <sheetData>
    <row r="1" spans="1:10" s="207" customFormat="1" ht="21.75">
      <c r="A1" s="165" t="s">
        <v>72</v>
      </c>
      <c r="B1" s="165"/>
      <c r="C1" s="165"/>
      <c r="D1" s="165"/>
      <c r="E1" s="165"/>
      <c r="F1" s="165"/>
      <c r="G1" s="165"/>
      <c r="H1" s="165"/>
      <c r="I1" s="165"/>
      <c r="J1" s="165"/>
    </row>
    <row r="2" spans="1:10" s="208" customFormat="1" ht="18" customHeight="1">
      <c r="A2" s="212"/>
      <c r="B2" s="212"/>
      <c r="C2" s="212"/>
      <c r="D2" s="212"/>
      <c r="E2" s="212"/>
      <c r="F2" s="212"/>
      <c r="G2" s="212"/>
      <c r="H2" s="212"/>
      <c r="I2" s="212"/>
      <c r="J2" s="123" t="s">
        <v>73</v>
      </c>
    </row>
    <row r="3" spans="1:10" s="208" customFormat="1" ht="18" customHeight="1">
      <c r="A3" s="124" t="s">
        <v>2</v>
      </c>
      <c r="B3" s="212"/>
      <c r="C3" s="212"/>
      <c r="D3" s="212"/>
      <c r="E3" s="212"/>
      <c r="F3" s="213"/>
      <c r="G3" s="212"/>
      <c r="H3" s="212"/>
      <c r="I3" s="212"/>
      <c r="J3" s="123" t="s">
        <v>3</v>
      </c>
    </row>
    <row r="4" spans="1:11" s="209" customFormat="1" ht="21" customHeight="1">
      <c r="A4" s="230" t="s">
        <v>6</v>
      </c>
      <c r="B4" s="214"/>
      <c r="C4" s="214"/>
      <c r="D4" s="230" t="s">
        <v>58</v>
      </c>
      <c r="E4" s="230" t="s">
        <v>74</v>
      </c>
      <c r="F4" s="230" t="s">
        <v>75</v>
      </c>
      <c r="G4" s="230" t="s">
        <v>76</v>
      </c>
      <c r="H4" s="230" t="s">
        <v>77</v>
      </c>
      <c r="I4" s="230" t="s">
        <v>78</v>
      </c>
      <c r="J4" s="230" t="s">
        <v>79</v>
      </c>
      <c r="K4" s="223"/>
    </row>
    <row r="5" spans="1:11" s="209" customFormat="1" ht="21" customHeight="1">
      <c r="A5" s="214" t="s">
        <v>80</v>
      </c>
      <c r="B5" s="214"/>
      <c r="C5" s="230" t="s">
        <v>81</v>
      </c>
      <c r="D5" s="214"/>
      <c r="E5" s="214"/>
      <c r="F5" s="214"/>
      <c r="G5" s="214"/>
      <c r="H5" s="214"/>
      <c r="I5" s="214"/>
      <c r="J5" s="214"/>
      <c r="K5" s="223"/>
    </row>
    <row r="6" spans="1:11" s="209" customFormat="1" ht="21" customHeight="1">
      <c r="A6" s="214"/>
      <c r="B6" s="214"/>
      <c r="C6" s="214"/>
      <c r="D6" s="214"/>
      <c r="E6" s="214"/>
      <c r="F6" s="214"/>
      <c r="G6" s="214"/>
      <c r="H6" s="214"/>
      <c r="I6" s="214"/>
      <c r="J6" s="214"/>
      <c r="K6" s="223"/>
    </row>
    <row r="7" spans="1:11" s="210" customFormat="1" ht="18" customHeight="1">
      <c r="A7" s="231" t="s">
        <v>82</v>
      </c>
      <c r="B7" s="215"/>
      <c r="C7" s="215"/>
      <c r="D7" s="231" t="s">
        <v>10</v>
      </c>
      <c r="E7" s="231" t="s">
        <v>11</v>
      </c>
      <c r="F7" s="231" t="s">
        <v>17</v>
      </c>
      <c r="G7" s="231" t="s">
        <v>20</v>
      </c>
      <c r="H7" s="231" t="s">
        <v>23</v>
      </c>
      <c r="I7" s="231" t="s">
        <v>26</v>
      </c>
      <c r="J7" s="224" t="s">
        <v>29</v>
      </c>
      <c r="K7" s="225"/>
    </row>
    <row r="8" spans="1:11" s="210" customFormat="1" ht="18" customHeight="1">
      <c r="A8" s="231" t="s">
        <v>83</v>
      </c>
      <c r="B8" s="215"/>
      <c r="C8" s="215"/>
      <c r="D8" s="216"/>
      <c r="E8" s="216"/>
      <c r="F8" s="216"/>
      <c r="G8" s="216"/>
      <c r="H8" s="216"/>
      <c r="I8" s="216"/>
      <c r="J8" s="216"/>
      <c r="K8" s="225"/>
    </row>
    <row r="9" spans="1:11" s="210" customFormat="1" ht="18" customHeight="1">
      <c r="A9" s="217" t="s">
        <v>84</v>
      </c>
      <c r="B9" s="217"/>
      <c r="C9" s="218" t="s">
        <v>85</v>
      </c>
      <c r="D9" s="219">
        <v>6692152.15</v>
      </c>
      <c r="E9" s="216">
        <v>6692152.15</v>
      </c>
      <c r="F9" s="216"/>
      <c r="G9" s="216"/>
      <c r="H9" s="216"/>
      <c r="I9" s="216"/>
      <c r="J9" s="216"/>
      <c r="K9" s="225"/>
    </row>
    <row r="10" spans="1:11" s="210" customFormat="1" ht="18" customHeight="1">
      <c r="A10" s="217" t="s">
        <v>86</v>
      </c>
      <c r="B10" s="217"/>
      <c r="C10" s="218" t="s">
        <v>87</v>
      </c>
      <c r="D10" s="219">
        <v>225625</v>
      </c>
      <c r="E10" s="216">
        <v>225625</v>
      </c>
      <c r="F10" s="216"/>
      <c r="G10" s="216"/>
      <c r="H10" s="216"/>
      <c r="I10" s="216"/>
      <c r="J10" s="216"/>
      <c r="K10" s="225"/>
    </row>
    <row r="11" spans="1:11" s="210" customFormat="1" ht="18" customHeight="1">
      <c r="A11" s="217" t="s">
        <v>88</v>
      </c>
      <c r="B11" s="217"/>
      <c r="C11" s="218" t="s">
        <v>89</v>
      </c>
      <c r="D11" s="219">
        <v>493590.45</v>
      </c>
      <c r="E11" s="216">
        <v>493590.45</v>
      </c>
      <c r="F11" s="216"/>
      <c r="G11" s="216"/>
      <c r="H11" s="216"/>
      <c r="I11" s="216"/>
      <c r="J11" s="216"/>
      <c r="K11" s="225"/>
    </row>
    <row r="12" spans="1:11" s="210" customFormat="1" ht="18" customHeight="1">
      <c r="A12" s="217" t="s">
        <v>90</v>
      </c>
      <c r="B12" s="217"/>
      <c r="C12" s="218" t="s">
        <v>91</v>
      </c>
      <c r="D12" s="219">
        <v>135375</v>
      </c>
      <c r="E12" s="216">
        <v>135375</v>
      </c>
      <c r="F12" s="216"/>
      <c r="G12" s="216"/>
      <c r="H12" s="216"/>
      <c r="I12" s="216"/>
      <c r="J12" s="216"/>
      <c r="K12" s="225"/>
    </row>
    <row r="13" spans="1:11" s="210" customFormat="1" ht="18" customHeight="1">
      <c r="A13" s="217" t="s">
        <v>92</v>
      </c>
      <c r="B13" s="217"/>
      <c r="C13" s="218" t="s">
        <v>93</v>
      </c>
      <c r="D13" s="219">
        <v>144400</v>
      </c>
      <c r="E13" s="216">
        <v>144400</v>
      </c>
      <c r="F13" s="216"/>
      <c r="G13" s="216"/>
      <c r="H13" s="216"/>
      <c r="I13" s="216"/>
      <c r="J13" s="216"/>
      <c r="K13" s="225"/>
    </row>
    <row r="14" spans="1:11" s="210" customFormat="1" ht="18" customHeight="1">
      <c r="A14" s="217" t="s">
        <v>94</v>
      </c>
      <c r="B14" s="217"/>
      <c r="C14" s="218" t="s">
        <v>95</v>
      </c>
      <c r="D14" s="219">
        <v>144400</v>
      </c>
      <c r="E14" s="216">
        <v>144400</v>
      </c>
      <c r="F14" s="216"/>
      <c r="G14" s="216"/>
      <c r="H14" s="216"/>
      <c r="I14" s="216"/>
      <c r="J14" s="216"/>
      <c r="K14" s="225"/>
    </row>
    <row r="15" spans="1:11" s="210" customFormat="1" ht="18" customHeight="1">
      <c r="A15" s="217" t="s">
        <v>96</v>
      </c>
      <c r="B15" s="217"/>
      <c r="C15" s="218" t="s">
        <v>97</v>
      </c>
      <c r="D15" s="219">
        <v>63175</v>
      </c>
      <c r="E15" s="216">
        <v>63175</v>
      </c>
      <c r="F15" s="216"/>
      <c r="G15" s="216"/>
      <c r="H15" s="216"/>
      <c r="I15" s="216"/>
      <c r="J15" s="216"/>
      <c r="K15" s="225"/>
    </row>
    <row r="16" spans="1:11" s="210" customFormat="1" ht="18" customHeight="1">
      <c r="A16" s="217" t="s">
        <v>98</v>
      </c>
      <c r="B16" s="217"/>
      <c r="C16" s="218" t="s">
        <v>99</v>
      </c>
      <c r="D16" s="219">
        <v>128343.55</v>
      </c>
      <c r="E16" s="216">
        <v>128343.55</v>
      </c>
      <c r="F16" s="216"/>
      <c r="G16" s="216"/>
      <c r="H16" s="216"/>
      <c r="I16" s="216"/>
      <c r="J16" s="216"/>
      <c r="K16" s="225"/>
    </row>
    <row r="17" spans="1:11" s="210" customFormat="1" ht="18" customHeight="1">
      <c r="A17" s="217" t="s">
        <v>100</v>
      </c>
      <c r="B17" s="217"/>
      <c r="C17" s="218" t="s">
        <v>101</v>
      </c>
      <c r="D17" s="219">
        <v>153425</v>
      </c>
      <c r="E17" s="216">
        <v>153425</v>
      </c>
      <c r="F17" s="216"/>
      <c r="G17" s="216"/>
      <c r="H17" s="216"/>
      <c r="I17" s="216"/>
      <c r="J17" s="216"/>
      <c r="K17" s="225"/>
    </row>
    <row r="18" spans="1:11" s="210" customFormat="1" ht="18" customHeight="1">
      <c r="A18" s="217" t="s">
        <v>102</v>
      </c>
      <c r="B18" s="217"/>
      <c r="C18" s="218" t="s">
        <v>103</v>
      </c>
      <c r="D18" s="216">
        <v>13800</v>
      </c>
      <c r="E18" s="216">
        <v>13800</v>
      </c>
      <c r="F18" s="216"/>
      <c r="G18" s="216"/>
      <c r="H18" s="216"/>
      <c r="I18" s="216"/>
      <c r="J18" s="216"/>
      <c r="K18" s="225"/>
    </row>
    <row r="19" spans="1:11" s="210" customFormat="1" ht="18" customHeight="1">
      <c r="A19" s="217" t="s">
        <v>104</v>
      </c>
      <c r="B19" s="217"/>
      <c r="C19" s="218" t="s">
        <v>105</v>
      </c>
      <c r="D19" s="216">
        <v>587878.07</v>
      </c>
      <c r="E19" s="216">
        <v>587878.07</v>
      </c>
      <c r="F19" s="216"/>
      <c r="G19" s="216"/>
      <c r="H19" s="216"/>
      <c r="I19" s="216"/>
      <c r="J19" s="216"/>
      <c r="K19" s="225"/>
    </row>
    <row r="20" spans="1:11" s="210" customFormat="1" ht="18" customHeight="1">
      <c r="A20" s="217" t="s">
        <v>106</v>
      </c>
      <c r="B20" s="217"/>
      <c r="C20" s="218" t="s">
        <v>107</v>
      </c>
      <c r="D20" s="216">
        <v>3541.68</v>
      </c>
      <c r="E20" s="216">
        <v>3541.68</v>
      </c>
      <c r="F20" s="216"/>
      <c r="G20" s="216"/>
      <c r="H20" s="216"/>
      <c r="I20" s="216"/>
      <c r="J20" s="216"/>
      <c r="K20" s="225"/>
    </row>
    <row r="21" spans="1:11" s="210" customFormat="1" ht="18" customHeight="1">
      <c r="A21" s="217" t="s">
        <v>108</v>
      </c>
      <c r="B21" s="217"/>
      <c r="C21" s="218" t="s">
        <v>109</v>
      </c>
      <c r="D21" s="219">
        <v>2360.68</v>
      </c>
      <c r="E21" s="216">
        <v>2360.68</v>
      </c>
      <c r="F21" s="216"/>
      <c r="G21" s="216"/>
      <c r="H21" s="216"/>
      <c r="I21" s="216"/>
      <c r="J21" s="216"/>
      <c r="K21" s="225"/>
    </row>
    <row r="22" spans="1:11" s="210" customFormat="1" ht="18" customHeight="1">
      <c r="A22" s="217" t="s">
        <v>110</v>
      </c>
      <c r="B22" s="217"/>
      <c r="C22" s="218" t="s">
        <v>111</v>
      </c>
      <c r="D22" s="219">
        <v>23682.8</v>
      </c>
      <c r="E22" s="216">
        <v>23682.8</v>
      </c>
      <c r="F22" s="216"/>
      <c r="G22" s="216"/>
      <c r="H22" s="216"/>
      <c r="I22" s="216"/>
      <c r="J22" s="216"/>
      <c r="K22" s="225"/>
    </row>
    <row r="23" spans="1:11" s="210" customFormat="1" ht="18" customHeight="1">
      <c r="A23" s="217" t="s">
        <v>112</v>
      </c>
      <c r="B23" s="217"/>
      <c r="C23" s="218" t="s">
        <v>113</v>
      </c>
      <c r="D23" s="219">
        <v>322207.81</v>
      </c>
      <c r="E23" s="219">
        <v>322207.81</v>
      </c>
      <c r="F23" s="216"/>
      <c r="G23" s="216"/>
      <c r="H23" s="216"/>
      <c r="I23" s="216"/>
      <c r="J23" s="216"/>
      <c r="K23" s="225"/>
    </row>
    <row r="24" spans="1:11" s="210" customFormat="1" ht="18" customHeight="1">
      <c r="A24" s="217" t="s">
        <v>114</v>
      </c>
      <c r="B24" s="217"/>
      <c r="C24" s="218" t="s">
        <v>115</v>
      </c>
      <c r="D24" s="219">
        <v>10594.8</v>
      </c>
      <c r="E24" s="219">
        <v>10594.8</v>
      </c>
      <c r="F24" s="216"/>
      <c r="G24" s="216"/>
      <c r="H24" s="216"/>
      <c r="I24" s="216"/>
      <c r="J24" s="216"/>
      <c r="K24" s="225"/>
    </row>
    <row r="25" spans="1:11" s="210" customFormat="1" ht="18" customHeight="1">
      <c r="A25" s="217" t="s">
        <v>116</v>
      </c>
      <c r="B25" s="217"/>
      <c r="C25" s="218" t="s">
        <v>117</v>
      </c>
      <c r="D25" s="219">
        <v>65312.08</v>
      </c>
      <c r="E25" s="216">
        <v>65312.08</v>
      </c>
      <c r="F25" s="216"/>
      <c r="G25" s="216"/>
      <c r="H25" s="216"/>
      <c r="I25" s="216"/>
      <c r="J25" s="216"/>
      <c r="K25" s="225"/>
    </row>
    <row r="26" spans="1:11" s="210" customFormat="1" ht="18" customHeight="1">
      <c r="A26" s="217" t="s">
        <v>118</v>
      </c>
      <c r="B26" s="217"/>
      <c r="C26" s="218" t="s">
        <v>119</v>
      </c>
      <c r="D26" s="219">
        <v>405998.08</v>
      </c>
      <c r="E26" s="216">
        <v>405998.08</v>
      </c>
      <c r="F26" s="216"/>
      <c r="G26" s="216"/>
      <c r="H26" s="216"/>
      <c r="I26" s="216"/>
      <c r="J26" s="216"/>
      <c r="K26" s="225"/>
    </row>
    <row r="27" spans="1:10" s="208" customFormat="1" ht="21.75" customHeight="1">
      <c r="A27" s="220" t="s">
        <v>120</v>
      </c>
      <c r="B27" s="221"/>
      <c r="C27" s="221"/>
      <c r="D27" s="221"/>
      <c r="E27" s="221"/>
      <c r="F27" s="221"/>
      <c r="G27" s="221"/>
      <c r="H27" s="221"/>
      <c r="I27" s="221"/>
      <c r="J27" s="221"/>
    </row>
    <row r="28" spans="1:3" s="208" customFormat="1" ht="21.75" customHeight="1">
      <c r="A28" s="151" t="s">
        <v>121</v>
      </c>
      <c r="B28" s="151"/>
      <c r="C28" s="151"/>
    </row>
    <row r="29" ht="14.25">
      <c r="A29" s="222"/>
    </row>
  </sheetData>
  <sheetProtection/>
  <mergeCells count="32">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J27"/>
    <mergeCell ref="C5:C6"/>
    <mergeCell ref="D4:D6"/>
    <mergeCell ref="E4:E6"/>
    <mergeCell ref="F4:F6"/>
    <mergeCell ref="G4:G6"/>
    <mergeCell ref="H4:H6"/>
    <mergeCell ref="I4:I6"/>
    <mergeCell ref="J4:J6"/>
    <mergeCell ref="A5:B6"/>
  </mergeCells>
  <printOptions horizontalCentered="1"/>
  <pageMargins left="0.35433070866141736" right="0.35433070866141736" top="0.4326388888888889" bottom="0.5902777777777778" header="0.5118110236220472" footer="0.49"/>
  <pageSetup fitToHeight="1" fitToWidth="1" horizontalDpi="600" verticalDpi="600" orientation="landscape" paperSize="9" scale="96"/>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0"/>
  <sheetViews>
    <sheetView showZeros="0" workbookViewId="0" topLeftCell="A1">
      <selection activeCell="D8" sqref="D8:F8"/>
    </sheetView>
  </sheetViews>
  <sheetFormatPr defaultColWidth="9.00390625" defaultRowHeight="14.25"/>
  <cols>
    <col min="1" max="1" width="5.625" style="163" customWidth="1"/>
    <col min="2" max="2" width="3.25390625" style="163" customWidth="1"/>
    <col min="3" max="3" width="16.50390625" style="164" customWidth="1"/>
    <col min="4" max="4" width="12.75390625" style="164" customWidth="1"/>
    <col min="5" max="5" width="13.25390625" style="164" customWidth="1"/>
    <col min="6" max="6" width="13.375" style="164" customWidth="1"/>
    <col min="7" max="9" width="14.625" style="164" customWidth="1"/>
    <col min="10" max="10" width="9.00390625" style="164" customWidth="1"/>
    <col min="11" max="11" width="12.625" style="164" customWidth="1"/>
    <col min="12" max="16384" width="9.00390625" style="164" customWidth="1"/>
  </cols>
  <sheetData>
    <row r="1" spans="1:9" s="159" customFormat="1" ht="33" customHeight="1">
      <c r="A1" s="165" t="s">
        <v>122</v>
      </c>
      <c r="B1" s="165"/>
      <c r="C1" s="165"/>
      <c r="D1" s="165"/>
      <c r="E1" s="165"/>
      <c r="F1" s="165"/>
      <c r="G1" s="165"/>
      <c r="H1" s="165"/>
      <c r="I1" s="165"/>
    </row>
    <row r="2" spans="1:9" s="160" customFormat="1" ht="21.75" customHeight="1">
      <c r="A2" s="166"/>
      <c r="B2" s="166"/>
      <c r="C2" s="167"/>
      <c r="D2" s="167"/>
      <c r="E2" s="167"/>
      <c r="F2" s="167"/>
      <c r="G2" s="167"/>
      <c r="H2" s="167"/>
      <c r="I2" s="51" t="s">
        <v>123</v>
      </c>
    </row>
    <row r="3" spans="1:9" s="160" customFormat="1" ht="24" customHeight="1">
      <c r="A3" s="9" t="s">
        <v>2</v>
      </c>
      <c r="B3" s="166"/>
      <c r="C3" s="167"/>
      <c r="D3" s="167"/>
      <c r="E3" s="167"/>
      <c r="F3" s="168"/>
      <c r="G3" s="167"/>
      <c r="H3" s="167"/>
      <c r="I3" s="51" t="s">
        <v>3</v>
      </c>
    </row>
    <row r="4" spans="1:10" s="161" customFormat="1" ht="29.25" customHeight="1">
      <c r="A4" s="232" t="s">
        <v>6</v>
      </c>
      <c r="B4" s="170"/>
      <c r="C4" s="170"/>
      <c r="D4" s="233" t="s">
        <v>60</v>
      </c>
      <c r="E4" s="233" t="s">
        <v>124</v>
      </c>
      <c r="F4" s="233" t="s">
        <v>125</v>
      </c>
      <c r="G4" s="233" t="s">
        <v>126</v>
      </c>
      <c r="H4" s="171" t="s">
        <v>127</v>
      </c>
      <c r="I4" s="234" t="s">
        <v>128</v>
      </c>
      <c r="J4" s="200"/>
    </row>
    <row r="5" spans="1:10" s="161" customFormat="1" ht="29.25" customHeight="1">
      <c r="A5" s="172" t="s">
        <v>80</v>
      </c>
      <c r="B5" s="173"/>
      <c r="C5" s="235" t="s">
        <v>81</v>
      </c>
      <c r="D5" s="175"/>
      <c r="E5" s="175"/>
      <c r="F5" s="175"/>
      <c r="G5" s="175"/>
      <c r="H5" s="175"/>
      <c r="I5" s="201"/>
      <c r="J5" s="200"/>
    </row>
    <row r="6" spans="1:10" s="161" customFormat="1" ht="29.25" customHeight="1">
      <c r="A6" s="176"/>
      <c r="B6" s="177"/>
      <c r="C6" s="178"/>
      <c r="D6" s="178"/>
      <c r="E6" s="178"/>
      <c r="F6" s="178"/>
      <c r="G6" s="178"/>
      <c r="H6" s="178"/>
      <c r="I6" s="202"/>
      <c r="J6" s="200"/>
    </row>
    <row r="7" spans="1:10" s="162" customFormat="1" ht="21" customHeight="1">
      <c r="A7" s="236" t="s">
        <v>82</v>
      </c>
      <c r="B7" s="180"/>
      <c r="C7" s="181"/>
      <c r="D7" s="237" t="s">
        <v>10</v>
      </c>
      <c r="E7" s="237" t="s">
        <v>11</v>
      </c>
      <c r="F7" s="237" t="s">
        <v>17</v>
      </c>
      <c r="G7" s="182" t="s">
        <v>20</v>
      </c>
      <c r="H7" s="182" t="s">
        <v>23</v>
      </c>
      <c r="I7" s="203" t="s">
        <v>26</v>
      </c>
      <c r="J7" s="204"/>
    </row>
    <row r="8" spans="1:10" s="160" customFormat="1" ht="18" customHeight="1">
      <c r="A8" s="238" t="s">
        <v>83</v>
      </c>
      <c r="B8" s="184"/>
      <c r="C8" s="185"/>
      <c r="D8" s="113">
        <f>D9+D20+D28+D33</f>
        <v>9615862.15</v>
      </c>
      <c r="E8" s="113">
        <f>E9+E20+E28+E33</f>
        <v>6713703.150000001</v>
      </c>
      <c r="F8" s="113">
        <f>F9+F20+F28+F33</f>
        <v>2902159</v>
      </c>
      <c r="G8" s="113"/>
      <c r="H8" s="113"/>
      <c r="I8" s="205"/>
      <c r="J8" s="206"/>
    </row>
    <row r="9" spans="1:10" s="160" customFormat="1" ht="18" customHeight="1">
      <c r="A9" s="186" t="s">
        <v>129</v>
      </c>
      <c r="B9" s="187"/>
      <c r="C9" s="188" t="s">
        <v>130</v>
      </c>
      <c r="D9" s="189">
        <v>8180486.15</v>
      </c>
      <c r="E9" s="92">
        <v>5278327.15</v>
      </c>
      <c r="F9" s="92">
        <v>2902159</v>
      </c>
      <c r="G9" s="190"/>
      <c r="H9" s="113"/>
      <c r="I9" s="205"/>
      <c r="J9" s="206"/>
    </row>
    <row r="10" spans="1:10" s="160" customFormat="1" ht="18" customHeight="1">
      <c r="A10" s="186" t="s">
        <v>131</v>
      </c>
      <c r="B10" s="187"/>
      <c r="C10" s="188" t="s">
        <v>132</v>
      </c>
      <c r="D10" s="189">
        <v>8180486.15</v>
      </c>
      <c r="E10" s="92">
        <v>5278327.15</v>
      </c>
      <c r="F10" s="92">
        <v>2902159</v>
      </c>
      <c r="G10" s="190"/>
      <c r="H10" s="113"/>
      <c r="I10" s="205"/>
      <c r="J10" s="206"/>
    </row>
    <row r="11" spans="1:10" s="160" customFormat="1" ht="18" customHeight="1">
      <c r="A11" s="186" t="s">
        <v>84</v>
      </c>
      <c r="B11" s="187"/>
      <c r="C11" s="188" t="s">
        <v>85</v>
      </c>
      <c r="D11" s="189">
        <v>6692152.15</v>
      </c>
      <c r="E11" s="92">
        <v>4656393.15</v>
      </c>
      <c r="F11" s="92">
        <v>2035759</v>
      </c>
      <c r="G11" s="190"/>
      <c r="H11" s="113"/>
      <c r="I11" s="205"/>
      <c r="J11" s="206"/>
    </row>
    <row r="12" spans="1:10" s="160" customFormat="1" ht="18" customHeight="1">
      <c r="A12" s="186" t="s">
        <v>86</v>
      </c>
      <c r="B12" s="187"/>
      <c r="C12" s="188" t="s">
        <v>87</v>
      </c>
      <c r="D12" s="189">
        <v>225625</v>
      </c>
      <c r="E12" s="92">
        <v>0</v>
      </c>
      <c r="F12" s="92">
        <v>225625</v>
      </c>
      <c r="G12" s="190"/>
      <c r="H12" s="113"/>
      <c r="I12" s="205"/>
      <c r="J12" s="206"/>
    </row>
    <row r="13" spans="1:10" s="160" customFormat="1" ht="18" customHeight="1">
      <c r="A13" s="186" t="s">
        <v>88</v>
      </c>
      <c r="B13" s="187"/>
      <c r="C13" s="188" t="s">
        <v>89</v>
      </c>
      <c r="D13" s="189">
        <v>493590.45</v>
      </c>
      <c r="E13" s="92">
        <v>493590.45</v>
      </c>
      <c r="F13" s="92">
        <v>0</v>
      </c>
      <c r="G13" s="190"/>
      <c r="H13" s="113"/>
      <c r="I13" s="205"/>
      <c r="J13" s="206"/>
    </row>
    <row r="14" spans="1:10" s="160" customFormat="1" ht="18" customHeight="1">
      <c r="A14" s="186" t="s">
        <v>90</v>
      </c>
      <c r="B14" s="187"/>
      <c r="C14" s="188" t="s">
        <v>91</v>
      </c>
      <c r="D14" s="189">
        <v>135375</v>
      </c>
      <c r="E14" s="92">
        <v>0</v>
      </c>
      <c r="F14" s="92">
        <v>135375</v>
      </c>
      <c r="G14" s="190"/>
      <c r="H14" s="113"/>
      <c r="I14" s="205"/>
      <c r="J14" s="206"/>
    </row>
    <row r="15" spans="1:10" s="160" customFormat="1" ht="18" customHeight="1">
      <c r="A15" s="186" t="s">
        <v>92</v>
      </c>
      <c r="B15" s="187"/>
      <c r="C15" s="188" t="s">
        <v>93</v>
      </c>
      <c r="D15" s="189">
        <v>144400</v>
      </c>
      <c r="E15" s="92">
        <v>0</v>
      </c>
      <c r="F15" s="92">
        <v>144400</v>
      </c>
      <c r="G15" s="190"/>
      <c r="H15" s="113"/>
      <c r="I15" s="205"/>
      <c r="J15" s="206"/>
    </row>
    <row r="16" spans="1:10" s="160" customFormat="1" ht="18" customHeight="1">
      <c r="A16" s="186" t="s">
        <v>94</v>
      </c>
      <c r="B16" s="187"/>
      <c r="C16" s="188" t="s">
        <v>95</v>
      </c>
      <c r="D16" s="189">
        <v>144400</v>
      </c>
      <c r="E16" s="92">
        <v>0</v>
      </c>
      <c r="F16" s="92">
        <v>144400</v>
      </c>
      <c r="G16" s="190"/>
      <c r="H16" s="113"/>
      <c r="I16" s="205"/>
      <c r="J16" s="206"/>
    </row>
    <row r="17" spans="1:10" s="160" customFormat="1" ht="18" customHeight="1">
      <c r="A17" s="186" t="s">
        <v>96</v>
      </c>
      <c r="B17" s="187"/>
      <c r="C17" s="188" t="s">
        <v>97</v>
      </c>
      <c r="D17" s="189">
        <v>63175</v>
      </c>
      <c r="E17" s="92">
        <v>0</v>
      </c>
      <c r="F17" s="92">
        <v>63175</v>
      </c>
      <c r="G17" s="190"/>
      <c r="H17" s="113"/>
      <c r="I17" s="205"/>
      <c r="J17" s="206"/>
    </row>
    <row r="18" spans="1:10" s="160" customFormat="1" ht="18" customHeight="1">
      <c r="A18" s="186" t="s">
        <v>98</v>
      </c>
      <c r="B18" s="187"/>
      <c r="C18" s="188" t="s">
        <v>99</v>
      </c>
      <c r="D18" s="189">
        <v>128343.55</v>
      </c>
      <c r="E18" s="92">
        <v>128343.55</v>
      </c>
      <c r="F18" s="92">
        <v>0</v>
      </c>
      <c r="G18" s="190"/>
      <c r="H18" s="113"/>
      <c r="I18" s="205"/>
      <c r="J18" s="206"/>
    </row>
    <row r="19" spans="1:10" s="160" customFormat="1" ht="18" customHeight="1">
      <c r="A19" s="186" t="s">
        <v>100</v>
      </c>
      <c r="B19" s="187"/>
      <c r="C19" s="188" t="s">
        <v>101</v>
      </c>
      <c r="D19" s="189">
        <v>153425</v>
      </c>
      <c r="E19" s="92">
        <v>0</v>
      </c>
      <c r="F19" s="92">
        <v>153425</v>
      </c>
      <c r="G19" s="190"/>
      <c r="H19" s="113"/>
      <c r="I19" s="205"/>
      <c r="J19" s="206"/>
    </row>
    <row r="20" spans="1:10" s="160" customFormat="1" ht="18" customHeight="1">
      <c r="A20" s="186" t="s">
        <v>133</v>
      </c>
      <c r="B20" s="187"/>
      <c r="C20" s="188" t="s">
        <v>134</v>
      </c>
      <c r="D20" s="189">
        <v>631263.23</v>
      </c>
      <c r="E20" s="92">
        <v>631263.23</v>
      </c>
      <c r="F20" s="92">
        <v>0</v>
      </c>
      <c r="G20" s="190"/>
      <c r="H20" s="113"/>
      <c r="I20" s="205"/>
      <c r="J20" s="206"/>
    </row>
    <row r="21" spans="1:10" s="160" customFormat="1" ht="18" customHeight="1">
      <c r="A21" s="186" t="s">
        <v>135</v>
      </c>
      <c r="B21" s="187"/>
      <c r="C21" s="188" t="s">
        <v>136</v>
      </c>
      <c r="D21" s="189">
        <v>601678.07</v>
      </c>
      <c r="E21" s="92">
        <v>601678.07</v>
      </c>
      <c r="F21" s="92">
        <v>0</v>
      </c>
      <c r="G21" s="190"/>
      <c r="H21" s="113"/>
      <c r="I21" s="205"/>
      <c r="J21" s="206"/>
    </row>
    <row r="22" spans="1:10" s="160" customFormat="1" ht="18" customHeight="1">
      <c r="A22" s="186" t="s">
        <v>102</v>
      </c>
      <c r="B22" s="187"/>
      <c r="C22" s="188" t="s">
        <v>103</v>
      </c>
      <c r="D22" s="189">
        <v>13800</v>
      </c>
      <c r="E22" s="92">
        <v>13800</v>
      </c>
      <c r="F22" s="92">
        <v>0</v>
      </c>
      <c r="G22" s="190"/>
      <c r="H22" s="113"/>
      <c r="I22" s="205"/>
      <c r="J22" s="206"/>
    </row>
    <row r="23" spans="1:10" s="160" customFormat="1" ht="18" customHeight="1">
      <c r="A23" s="186" t="s">
        <v>104</v>
      </c>
      <c r="B23" s="187"/>
      <c r="C23" s="188" t="s">
        <v>105</v>
      </c>
      <c r="D23" s="189">
        <v>587878.07</v>
      </c>
      <c r="E23" s="92">
        <v>587878.07</v>
      </c>
      <c r="F23" s="92">
        <v>0</v>
      </c>
      <c r="G23" s="190"/>
      <c r="H23" s="113"/>
      <c r="I23" s="205"/>
      <c r="J23" s="206"/>
    </row>
    <row r="24" spans="1:10" s="160" customFormat="1" ht="18" customHeight="1">
      <c r="A24" s="186" t="s">
        <v>137</v>
      </c>
      <c r="B24" s="187"/>
      <c r="C24" s="188" t="s">
        <v>138</v>
      </c>
      <c r="D24" s="189">
        <v>29585.16</v>
      </c>
      <c r="E24" s="92">
        <v>29585.16</v>
      </c>
      <c r="F24" s="92">
        <v>0</v>
      </c>
      <c r="G24" s="190"/>
      <c r="H24" s="113"/>
      <c r="I24" s="205"/>
      <c r="J24" s="206"/>
    </row>
    <row r="25" spans="1:10" s="160" customFormat="1" ht="18" customHeight="1">
      <c r="A25" s="186" t="s">
        <v>106</v>
      </c>
      <c r="B25" s="187"/>
      <c r="C25" s="188" t="s">
        <v>107</v>
      </c>
      <c r="D25" s="189">
        <v>3541.68</v>
      </c>
      <c r="E25" s="92">
        <v>3541.68</v>
      </c>
      <c r="F25" s="92">
        <v>0</v>
      </c>
      <c r="G25" s="190"/>
      <c r="H25" s="113"/>
      <c r="I25" s="205"/>
      <c r="J25" s="206"/>
    </row>
    <row r="26" spans="1:10" s="160" customFormat="1" ht="18" customHeight="1">
      <c r="A26" s="186" t="s">
        <v>108</v>
      </c>
      <c r="B26" s="187"/>
      <c r="C26" s="188" t="s">
        <v>109</v>
      </c>
      <c r="D26" s="189">
        <v>2360.68</v>
      </c>
      <c r="E26" s="92">
        <v>2360.68</v>
      </c>
      <c r="F26" s="92">
        <v>0</v>
      </c>
      <c r="G26" s="190"/>
      <c r="H26" s="113"/>
      <c r="I26" s="205"/>
      <c r="J26" s="206"/>
    </row>
    <row r="27" spans="1:10" s="160" customFormat="1" ht="18" customHeight="1">
      <c r="A27" s="186" t="s">
        <v>110</v>
      </c>
      <c r="B27" s="187"/>
      <c r="C27" s="188" t="s">
        <v>111</v>
      </c>
      <c r="D27" s="189">
        <v>23682.8</v>
      </c>
      <c r="E27" s="92">
        <v>23682.8</v>
      </c>
      <c r="F27" s="92">
        <v>0</v>
      </c>
      <c r="G27" s="190"/>
      <c r="H27" s="113"/>
      <c r="I27" s="205"/>
      <c r="J27" s="206"/>
    </row>
    <row r="28" spans="1:10" s="160" customFormat="1" ht="18" customHeight="1">
      <c r="A28" s="186" t="s">
        <v>139</v>
      </c>
      <c r="B28" s="187"/>
      <c r="C28" s="188" t="s">
        <v>140</v>
      </c>
      <c r="D28" s="189">
        <v>398114.69</v>
      </c>
      <c r="E28" s="92">
        <v>398114.69</v>
      </c>
      <c r="F28" s="92">
        <v>0</v>
      </c>
      <c r="G28" s="190"/>
      <c r="H28" s="113"/>
      <c r="I28" s="205"/>
      <c r="J28" s="206"/>
    </row>
    <row r="29" spans="1:10" s="160" customFormat="1" ht="18" customHeight="1">
      <c r="A29" s="186" t="s">
        <v>141</v>
      </c>
      <c r="B29" s="187"/>
      <c r="C29" s="188" t="s">
        <v>142</v>
      </c>
      <c r="D29" s="189">
        <v>398114.69</v>
      </c>
      <c r="E29" s="92">
        <v>398114.69</v>
      </c>
      <c r="F29" s="92">
        <v>0</v>
      </c>
      <c r="G29" s="190"/>
      <c r="H29" s="113"/>
      <c r="I29" s="205"/>
      <c r="J29" s="206"/>
    </row>
    <row r="30" spans="1:10" s="160" customFormat="1" ht="18" customHeight="1">
      <c r="A30" s="186" t="s">
        <v>112</v>
      </c>
      <c r="B30" s="187"/>
      <c r="C30" s="188" t="s">
        <v>113</v>
      </c>
      <c r="D30" s="189">
        <v>322207.81</v>
      </c>
      <c r="E30" s="92">
        <v>322207.81</v>
      </c>
      <c r="F30" s="92">
        <v>0</v>
      </c>
      <c r="G30" s="190"/>
      <c r="H30" s="113"/>
      <c r="I30" s="205"/>
      <c r="J30" s="206"/>
    </row>
    <row r="31" spans="1:10" s="160" customFormat="1" ht="18" customHeight="1">
      <c r="A31" s="186" t="s">
        <v>114</v>
      </c>
      <c r="B31" s="187"/>
      <c r="C31" s="188" t="s">
        <v>115</v>
      </c>
      <c r="D31" s="189">
        <v>10594.8</v>
      </c>
      <c r="E31" s="92">
        <v>10594.8</v>
      </c>
      <c r="F31" s="92">
        <v>0</v>
      </c>
      <c r="G31" s="190"/>
      <c r="H31" s="113"/>
      <c r="I31" s="205"/>
      <c r="J31" s="206"/>
    </row>
    <row r="32" spans="1:10" s="160" customFormat="1" ht="18" customHeight="1">
      <c r="A32" s="186" t="s">
        <v>116</v>
      </c>
      <c r="B32" s="187"/>
      <c r="C32" s="188" t="s">
        <v>117</v>
      </c>
      <c r="D32" s="189">
        <v>65312.08</v>
      </c>
      <c r="E32" s="92">
        <v>65312.08</v>
      </c>
      <c r="F32" s="92">
        <v>0</v>
      </c>
      <c r="G32" s="190"/>
      <c r="H32" s="113"/>
      <c r="I32" s="205"/>
      <c r="J32" s="206"/>
    </row>
    <row r="33" spans="1:10" s="160" customFormat="1" ht="18" customHeight="1">
      <c r="A33" s="186" t="s">
        <v>143</v>
      </c>
      <c r="B33" s="187"/>
      <c r="C33" s="188" t="s">
        <v>144</v>
      </c>
      <c r="D33" s="189">
        <v>405998.08</v>
      </c>
      <c r="E33" s="92">
        <v>405998.08</v>
      </c>
      <c r="F33" s="92">
        <v>0</v>
      </c>
      <c r="G33" s="190"/>
      <c r="H33" s="113"/>
      <c r="I33" s="205"/>
      <c r="J33" s="206"/>
    </row>
    <row r="34" spans="1:10" s="160" customFormat="1" ht="18" customHeight="1">
      <c r="A34" s="186" t="s">
        <v>145</v>
      </c>
      <c r="B34" s="187"/>
      <c r="C34" s="188" t="s">
        <v>146</v>
      </c>
      <c r="D34" s="189">
        <v>405998.08</v>
      </c>
      <c r="E34" s="92">
        <v>405998.08</v>
      </c>
      <c r="F34" s="92">
        <v>0</v>
      </c>
      <c r="G34" s="190"/>
      <c r="H34" s="113"/>
      <c r="I34" s="205"/>
      <c r="J34" s="206"/>
    </row>
    <row r="35" spans="1:10" s="160" customFormat="1" ht="18" customHeight="1">
      <c r="A35" s="186" t="s">
        <v>118</v>
      </c>
      <c r="B35" s="187"/>
      <c r="C35" s="191" t="s">
        <v>119</v>
      </c>
      <c r="D35" s="192">
        <v>405998.08</v>
      </c>
      <c r="E35" s="92">
        <v>405998.08</v>
      </c>
      <c r="F35" s="92">
        <v>0</v>
      </c>
      <c r="G35" s="190"/>
      <c r="H35" s="113"/>
      <c r="I35" s="205"/>
      <c r="J35" s="206"/>
    </row>
    <row r="36" spans="1:9" s="160" customFormat="1" ht="31.5" customHeight="1">
      <c r="A36" s="193" t="s">
        <v>147</v>
      </c>
      <c r="B36" s="194"/>
      <c r="C36" s="194"/>
      <c r="D36" s="194"/>
      <c r="E36" s="195"/>
      <c r="F36" s="195"/>
      <c r="G36" s="195"/>
      <c r="H36" s="194"/>
      <c r="I36" s="194"/>
    </row>
    <row r="37" spans="1:8" s="5" customFormat="1" ht="18" customHeight="1">
      <c r="A37" s="196" t="s">
        <v>121</v>
      </c>
      <c r="B37" s="197"/>
      <c r="C37" s="100"/>
      <c r="D37" s="100"/>
      <c r="E37" s="100"/>
      <c r="F37" s="100"/>
      <c r="G37" s="45"/>
      <c r="H37" s="45"/>
    </row>
    <row r="38" ht="14.25">
      <c r="A38" s="198"/>
    </row>
    <row r="39" ht="14.25">
      <c r="A39" s="198"/>
    </row>
    <row r="40" ht="14.25">
      <c r="A40" s="198"/>
    </row>
  </sheetData>
  <sheetProtection/>
  <mergeCells count="40">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I36"/>
    <mergeCell ref="C5:C6"/>
    <mergeCell ref="D4:D6"/>
    <mergeCell ref="E4:E6"/>
    <mergeCell ref="F4:F6"/>
    <mergeCell ref="G4:G6"/>
    <mergeCell ref="H4:H6"/>
    <mergeCell ref="I4:I6"/>
    <mergeCell ref="A5:B6"/>
  </mergeCells>
  <printOptions horizontalCentered="1"/>
  <pageMargins left="0.3541666666666667" right="0.3541666666666667" top="0.5118055555555555" bottom="0.7868055555555555" header="0.5118055555555555" footer="0.2986111111111111"/>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dimension ref="A1:J39"/>
  <sheetViews>
    <sheetView zoomScaleSheetLayoutView="100" workbookViewId="0" topLeftCell="A1">
      <selection activeCell="A38" sqref="A38:H38"/>
    </sheetView>
  </sheetViews>
  <sheetFormatPr defaultColWidth="9.00390625" defaultRowHeight="14.25"/>
  <cols>
    <col min="1" max="1" width="36.375" style="118" customWidth="1"/>
    <col min="2" max="2" width="4.875" style="118" customWidth="1"/>
    <col min="3" max="3" width="15.625" style="118" customWidth="1"/>
    <col min="4" max="4" width="35.75390625" style="118" customWidth="1"/>
    <col min="5" max="5" width="4.625" style="118" customWidth="1"/>
    <col min="6" max="6" width="15.625" style="118" customWidth="1"/>
    <col min="7" max="7" width="13.875" style="118" customWidth="1"/>
    <col min="8" max="8" width="15.625" style="118" customWidth="1"/>
    <col min="9" max="10" width="9.00390625" style="119" customWidth="1"/>
    <col min="11" max="16384" width="9.00390625" style="118" customWidth="1"/>
  </cols>
  <sheetData>
    <row r="1" ht="14.25">
      <c r="A1" s="120"/>
    </row>
    <row r="2" spans="1:10" s="116" customFormat="1" ht="18" customHeight="1">
      <c r="A2" s="121" t="s">
        <v>148</v>
      </c>
      <c r="B2" s="121"/>
      <c r="C2" s="121"/>
      <c r="D2" s="121"/>
      <c r="E2" s="121"/>
      <c r="F2" s="121"/>
      <c r="G2" s="121"/>
      <c r="H2" s="121"/>
      <c r="I2" s="158"/>
      <c r="J2" s="158"/>
    </row>
    <row r="3" spans="1:10" s="117" customFormat="1" ht="12" customHeight="1">
      <c r="A3" s="122"/>
      <c r="B3" s="122"/>
      <c r="C3" s="122"/>
      <c r="D3" s="122"/>
      <c r="E3" s="122"/>
      <c r="F3" s="122"/>
      <c r="G3" s="122"/>
      <c r="H3" s="123" t="s">
        <v>149</v>
      </c>
      <c r="I3" s="152"/>
      <c r="J3" s="152"/>
    </row>
    <row r="4" spans="1:10" s="117" customFormat="1" ht="15.75" customHeight="1">
      <c r="A4" s="124" t="s">
        <v>2</v>
      </c>
      <c r="B4" s="122"/>
      <c r="C4" s="122"/>
      <c r="D4" s="122"/>
      <c r="E4" s="122"/>
      <c r="F4" s="122"/>
      <c r="G4" s="122"/>
      <c r="H4" s="123" t="s">
        <v>3</v>
      </c>
      <c r="I4" s="152"/>
      <c r="J4" s="152"/>
    </row>
    <row r="5" spans="1:10" s="117" customFormat="1" ht="15.75" customHeight="1">
      <c r="A5" s="239" t="s">
        <v>4</v>
      </c>
      <c r="B5" s="126"/>
      <c r="C5" s="126"/>
      <c r="D5" s="240" t="s">
        <v>5</v>
      </c>
      <c r="E5" s="126"/>
      <c r="F5" s="127"/>
      <c r="G5" s="127"/>
      <c r="H5" s="128"/>
      <c r="I5" s="152"/>
      <c r="J5" s="152"/>
    </row>
    <row r="6" spans="1:10" s="117" customFormat="1" ht="15.75" customHeight="1">
      <c r="A6" s="241" t="s">
        <v>6</v>
      </c>
      <c r="B6" s="227" t="s">
        <v>7</v>
      </c>
      <c r="C6" s="130" t="s">
        <v>150</v>
      </c>
      <c r="D6" s="227" t="s">
        <v>6</v>
      </c>
      <c r="E6" s="227" t="s">
        <v>7</v>
      </c>
      <c r="F6" s="130" t="s">
        <v>83</v>
      </c>
      <c r="G6" s="131" t="s">
        <v>151</v>
      </c>
      <c r="H6" s="132" t="s">
        <v>152</v>
      </c>
      <c r="I6" s="152"/>
      <c r="J6" s="152"/>
    </row>
    <row r="7" spans="1:10" s="117" customFormat="1" ht="15.75" customHeight="1">
      <c r="A7" s="241" t="s">
        <v>9</v>
      </c>
      <c r="B7" s="130"/>
      <c r="C7" s="227" t="s">
        <v>10</v>
      </c>
      <c r="D7" s="227" t="s">
        <v>9</v>
      </c>
      <c r="E7" s="130"/>
      <c r="F7" s="133">
        <v>2</v>
      </c>
      <c r="G7" s="133">
        <v>3</v>
      </c>
      <c r="H7" s="134">
        <v>4</v>
      </c>
      <c r="I7" s="152"/>
      <c r="J7" s="152"/>
    </row>
    <row r="8" spans="1:10" s="117" customFormat="1" ht="15.75" customHeight="1">
      <c r="A8" s="242" t="s">
        <v>153</v>
      </c>
      <c r="B8" s="227" t="s">
        <v>10</v>
      </c>
      <c r="C8" s="136">
        <v>9615862.15</v>
      </c>
      <c r="D8" s="228" t="s">
        <v>13</v>
      </c>
      <c r="E8" s="138">
        <v>15</v>
      </c>
      <c r="F8" s="139">
        <v>8180486.15</v>
      </c>
      <c r="G8" s="139">
        <v>8180486.15</v>
      </c>
      <c r="H8" s="140"/>
      <c r="I8" s="152"/>
      <c r="J8" s="152"/>
    </row>
    <row r="9" spans="1:10" s="117" customFormat="1" ht="15.75" customHeight="1">
      <c r="A9" s="135" t="s">
        <v>154</v>
      </c>
      <c r="B9" s="227" t="s">
        <v>11</v>
      </c>
      <c r="C9" s="136"/>
      <c r="D9" s="228" t="s">
        <v>15</v>
      </c>
      <c r="E9" s="138">
        <v>16</v>
      </c>
      <c r="F9" s="141"/>
      <c r="G9" s="141"/>
      <c r="H9" s="140"/>
      <c r="I9" s="152"/>
      <c r="J9" s="152"/>
    </row>
    <row r="10" spans="1:10" s="117" customFormat="1" ht="15.75" customHeight="1">
      <c r="A10" s="135"/>
      <c r="B10" s="227" t="s">
        <v>17</v>
      </c>
      <c r="C10" s="136"/>
      <c r="D10" s="228" t="s">
        <v>18</v>
      </c>
      <c r="E10" s="138">
        <v>17</v>
      </c>
      <c r="F10" s="141"/>
      <c r="G10" s="141"/>
      <c r="H10" s="140"/>
      <c r="I10" s="152"/>
      <c r="J10" s="152"/>
    </row>
    <row r="11" spans="1:10" s="117" customFormat="1" ht="15.75" customHeight="1">
      <c r="A11" s="135"/>
      <c r="B11" s="227" t="s">
        <v>20</v>
      </c>
      <c r="C11" s="136"/>
      <c r="D11" s="228" t="s">
        <v>21</v>
      </c>
      <c r="E11" s="138">
        <v>18</v>
      </c>
      <c r="F11" s="141"/>
      <c r="G11" s="141"/>
      <c r="H11" s="140"/>
      <c r="I11" s="152"/>
      <c r="J11" s="152"/>
    </row>
    <row r="12" spans="1:10" s="117" customFormat="1" ht="15.75" customHeight="1">
      <c r="A12" s="135"/>
      <c r="B12" s="227" t="s">
        <v>23</v>
      </c>
      <c r="C12" s="136"/>
      <c r="D12" s="228" t="s">
        <v>24</v>
      </c>
      <c r="E12" s="138">
        <v>19</v>
      </c>
      <c r="F12" s="141"/>
      <c r="G12" s="141"/>
      <c r="H12" s="140"/>
      <c r="I12" s="152"/>
      <c r="J12" s="152"/>
    </row>
    <row r="13" spans="1:10" s="117" customFormat="1" ht="15.75" customHeight="1">
      <c r="A13" s="135"/>
      <c r="B13" s="227" t="s">
        <v>26</v>
      </c>
      <c r="C13" s="136"/>
      <c r="D13" s="228" t="s">
        <v>27</v>
      </c>
      <c r="E13" s="138">
        <v>20</v>
      </c>
      <c r="F13" s="141"/>
      <c r="G13" s="141"/>
      <c r="H13" s="140"/>
      <c r="I13" s="152"/>
      <c r="J13" s="152"/>
    </row>
    <row r="14" spans="1:10" s="117" customFormat="1" ht="15.75" customHeight="1">
      <c r="A14" s="135"/>
      <c r="B14" s="130"/>
      <c r="C14" s="136"/>
      <c r="D14" s="137" t="s">
        <v>30</v>
      </c>
      <c r="E14" s="138"/>
      <c r="F14" s="139">
        <v>631263.23</v>
      </c>
      <c r="G14" s="139">
        <v>631263.23</v>
      </c>
      <c r="H14" s="140"/>
      <c r="I14" s="152"/>
      <c r="J14" s="152"/>
    </row>
    <row r="15" spans="1:10" s="117" customFormat="1" ht="15.75" customHeight="1">
      <c r="A15" s="135"/>
      <c r="B15" s="130"/>
      <c r="C15" s="136"/>
      <c r="D15" s="137" t="s">
        <v>32</v>
      </c>
      <c r="E15" s="138"/>
      <c r="F15" s="139">
        <v>398114.69</v>
      </c>
      <c r="G15" s="139">
        <v>398114.69</v>
      </c>
      <c r="H15" s="140"/>
      <c r="I15" s="152"/>
      <c r="J15" s="152"/>
    </row>
    <row r="16" spans="1:10" s="117" customFormat="1" ht="15.75" customHeight="1">
      <c r="A16" s="135"/>
      <c r="B16" s="130"/>
      <c r="C16" s="136"/>
      <c r="D16" s="137" t="s">
        <v>34</v>
      </c>
      <c r="E16" s="138"/>
      <c r="F16" s="141"/>
      <c r="G16" s="141"/>
      <c r="H16" s="140"/>
      <c r="I16" s="152"/>
      <c r="J16" s="152"/>
    </row>
    <row r="17" spans="1:10" s="117" customFormat="1" ht="15.75" customHeight="1">
      <c r="A17" s="135"/>
      <c r="B17" s="130"/>
      <c r="C17" s="136"/>
      <c r="D17" s="137" t="s">
        <v>36</v>
      </c>
      <c r="E17" s="138"/>
      <c r="F17" s="141"/>
      <c r="G17" s="141"/>
      <c r="H17" s="140"/>
      <c r="I17" s="152"/>
      <c r="J17" s="152"/>
    </row>
    <row r="18" spans="1:10" s="117" customFormat="1" ht="15.75" customHeight="1">
      <c r="A18" s="135"/>
      <c r="B18" s="130"/>
      <c r="C18" s="136"/>
      <c r="D18" s="137" t="s">
        <v>38</v>
      </c>
      <c r="E18" s="138"/>
      <c r="F18" s="141"/>
      <c r="G18" s="141"/>
      <c r="H18" s="140"/>
      <c r="I18" s="152"/>
      <c r="J18" s="152"/>
    </row>
    <row r="19" spans="1:10" s="117" customFormat="1" ht="15.75" customHeight="1">
      <c r="A19" s="135"/>
      <c r="B19" s="130"/>
      <c r="C19" s="136"/>
      <c r="D19" s="137" t="s">
        <v>40</v>
      </c>
      <c r="E19" s="138"/>
      <c r="F19" s="141"/>
      <c r="G19" s="141"/>
      <c r="H19" s="140"/>
      <c r="I19" s="152"/>
      <c r="J19" s="152"/>
    </row>
    <row r="20" spans="1:10" s="117" customFormat="1" ht="15.75" customHeight="1">
      <c r="A20" s="135"/>
      <c r="B20" s="130"/>
      <c r="C20" s="136"/>
      <c r="D20" s="137" t="s">
        <v>42</v>
      </c>
      <c r="E20" s="138"/>
      <c r="F20" s="141"/>
      <c r="G20" s="141"/>
      <c r="H20" s="140"/>
      <c r="I20" s="152"/>
      <c r="J20" s="152"/>
    </row>
    <row r="21" spans="1:10" s="117" customFormat="1" ht="15.75" customHeight="1">
      <c r="A21" s="135"/>
      <c r="B21" s="130"/>
      <c r="C21" s="136"/>
      <c r="D21" s="137" t="s">
        <v>44</v>
      </c>
      <c r="E21" s="138"/>
      <c r="F21" s="138"/>
      <c r="G21" s="138"/>
      <c r="H21" s="136"/>
      <c r="I21" s="152"/>
      <c r="J21" s="152"/>
    </row>
    <row r="22" spans="1:10" s="117" customFormat="1" ht="15.75" customHeight="1">
      <c r="A22" s="135"/>
      <c r="B22" s="130"/>
      <c r="C22" s="136"/>
      <c r="D22" s="137" t="s">
        <v>46</v>
      </c>
      <c r="E22" s="138"/>
      <c r="F22" s="138"/>
      <c r="G22" s="138"/>
      <c r="H22" s="136"/>
      <c r="I22" s="152"/>
      <c r="J22" s="152"/>
    </row>
    <row r="23" spans="1:10" s="117" customFormat="1" ht="15.75" customHeight="1">
      <c r="A23" s="135"/>
      <c r="B23" s="130"/>
      <c r="C23" s="136"/>
      <c r="D23" s="137" t="s">
        <v>48</v>
      </c>
      <c r="E23" s="138"/>
      <c r="F23" s="138"/>
      <c r="G23" s="138"/>
      <c r="H23" s="136"/>
      <c r="I23" s="152"/>
      <c r="J23" s="152"/>
    </row>
    <row r="24" spans="1:10" s="117" customFormat="1" ht="15.75" customHeight="1">
      <c r="A24" s="135"/>
      <c r="B24" s="130"/>
      <c r="C24" s="136"/>
      <c r="D24" s="137" t="s">
        <v>50</v>
      </c>
      <c r="E24" s="138"/>
      <c r="F24" s="92">
        <v>405998.08</v>
      </c>
      <c r="G24" s="92">
        <v>405998.08</v>
      </c>
      <c r="H24" s="136"/>
      <c r="I24" s="152"/>
      <c r="J24" s="152"/>
    </row>
    <row r="25" spans="1:10" s="117" customFormat="1" ht="15.75" customHeight="1">
      <c r="A25" s="135"/>
      <c r="B25" s="130"/>
      <c r="C25" s="136"/>
      <c r="D25" s="228" t="s">
        <v>52</v>
      </c>
      <c r="E25" s="138"/>
      <c r="F25" s="138"/>
      <c r="G25" s="138"/>
      <c r="H25" s="136"/>
      <c r="I25" s="152"/>
      <c r="J25" s="152"/>
    </row>
    <row r="26" spans="1:10" s="117" customFormat="1" ht="15.75" customHeight="1">
      <c r="A26" s="135"/>
      <c r="B26" s="130"/>
      <c r="C26" s="136"/>
      <c r="D26" s="137" t="s">
        <v>54</v>
      </c>
      <c r="E26" s="138"/>
      <c r="F26" s="138"/>
      <c r="G26" s="138"/>
      <c r="H26" s="136"/>
      <c r="I26" s="152"/>
      <c r="J26" s="152"/>
    </row>
    <row r="27" spans="1:10" s="117" customFormat="1" ht="15.75" customHeight="1">
      <c r="A27" s="135"/>
      <c r="B27" s="130"/>
      <c r="C27" s="136"/>
      <c r="D27" s="137" t="s">
        <v>56</v>
      </c>
      <c r="E27" s="138"/>
      <c r="F27" s="138"/>
      <c r="G27" s="138"/>
      <c r="H27" s="136"/>
      <c r="I27" s="152"/>
      <c r="J27" s="152"/>
    </row>
    <row r="28" spans="1:10" s="117" customFormat="1" ht="15.75" customHeight="1">
      <c r="A28" s="135"/>
      <c r="B28" s="227" t="s">
        <v>31</v>
      </c>
      <c r="C28" s="137"/>
      <c r="D28" s="137"/>
      <c r="E28" s="138">
        <v>22</v>
      </c>
      <c r="F28" s="138"/>
      <c r="G28" s="138"/>
      <c r="H28" s="130"/>
      <c r="I28" s="152"/>
      <c r="J28" s="152"/>
    </row>
    <row r="29" spans="1:10" s="117" customFormat="1" ht="15.75" customHeight="1">
      <c r="A29" s="243" t="s">
        <v>58</v>
      </c>
      <c r="B29" s="227" t="s">
        <v>33</v>
      </c>
      <c r="C29" s="92">
        <v>9615862.15</v>
      </c>
      <c r="D29" s="229" t="s">
        <v>60</v>
      </c>
      <c r="E29" s="138">
        <v>23</v>
      </c>
      <c r="F29" s="92">
        <v>9615862.15</v>
      </c>
      <c r="G29" s="92">
        <v>9615862.15</v>
      </c>
      <c r="H29" s="144"/>
      <c r="I29" s="152"/>
      <c r="J29" s="152"/>
    </row>
    <row r="30" spans="1:10" s="117" customFormat="1" ht="15.75" customHeight="1">
      <c r="A30" s="129" t="s">
        <v>155</v>
      </c>
      <c r="B30" s="227" t="s">
        <v>35</v>
      </c>
      <c r="C30" s="136"/>
      <c r="D30" s="130" t="s">
        <v>156</v>
      </c>
      <c r="E30" s="138">
        <v>24</v>
      </c>
      <c r="F30" s="138"/>
      <c r="G30" s="138"/>
      <c r="H30" s="145"/>
      <c r="I30" s="152"/>
      <c r="J30" s="152"/>
    </row>
    <row r="31" spans="1:10" s="117" customFormat="1" ht="15.75" customHeight="1">
      <c r="A31" s="129" t="s">
        <v>157</v>
      </c>
      <c r="B31" s="227" t="s">
        <v>37</v>
      </c>
      <c r="C31" s="136"/>
      <c r="D31" s="137"/>
      <c r="E31" s="138">
        <v>25</v>
      </c>
      <c r="F31" s="138"/>
      <c r="G31" s="138"/>
      <c r="H31" s="145"/>
      <c r="I31" s="152"/>
      <c r="J31" s="152"/>
    </row>
    <row r="32" spans="1:10" s="117" customFormat="1" ht="15.75" customHeight="1">
      <c r="A32" s="146" t="s">
        <v>158</v>
      </c>
      <c r="B32" s="227" t="s">
        <v>39</v>
      </c>
      <c r="C32" s="136"/>
      <c r="D32" s="137"/>
      <c r="E32" s="138">
        <v>26</v>
      </c>
      <c r="F32" s="138"/>
      <c r="G32" s="138"/>
      <c r="H32" s="145"/>
      <c r="I32" s="152"/>
      <c r="J32" s="152"/>
    </row>
    <row r="33" spans="1:10" s="117" customFormat="1" ht="15.75" customHeight="1">
      <c r="A33" s="146"/>
      <c r="B33" s="227" t="s">
        <v>41</v>
      </c>
      <c r="C33" s="136"/>
      <c r="D33" s="137"/>
      <c r="E33" s="138">
        <v>27</v>
      </c>
      <c r="F33" s="138"/>
      <c r="G33" s="138"/>
      <c r="H33" s="145"/>
      <c r="I33" s="152"/>
      <c r="J33" s="152"/>
    </row>
    <row r="34" spans="1:10" s="117" customFormat="1" ht="15.75" customHeight="1">
      <c r="A34" s="244" t="s">
        <v>68</v>
      </c>
      <c r="B34" s="245" t="s">
        <v>43</v>
      </c>
      <c r="C34" s="92">
        <v>9615862.15</v>
      </c>
      <c r="D34" s="229" t="s">
        <v>68</v>
      </c>
      <c r="E34" s="138">
        <v>28</v>
      </c>
      <c r="F34" s="92">
        <v>9615862.15</v>
      </c>
      <c r="G34" s="92">
        <v>9615862.15</v>
      </c>
      <c r="H34" s="144"/>
      <c r="I34" s="152"/>
      <c r="J34" s="152"/>
    </row>
    <row r="35" spans="1:10" s="117" customFormat="1" ht="15.75" customHeight="1">
      <c r="A35" s="149" t="s">
        <v>159</v>
      </c>
      <c r="B35" s="150"/>
      <c r="C35" s="150"/>
      <c r="D35" s="150"/>
      <c r="E35" s="150"/>
      <c r="F35" s="150"/>
      <c r="G35" s="150"/>
      <c r="H35" s="150"/>
      <c r="I35" s="152"/>
      <c r="J35" s="152"/>
    </row>
    <row r="36" spans="1:8" s="117" customFormat="1" ht="15.75" customHeight="1">
      <c r="A36" s="151" t="s">
        <v>121</v>
      </c>
      <c r="B36" s="118"/>
      <c r="C36" s="118"/>
      <c r="D36" s="118"/>
      <c r="E36" s="118"/>
      <c r="F36" s="118"/>
      <c r="G36" s="152"/>
      <c r="H36" s="152"/>
    </row>
    <row r="37" spans="1:10" s="117" customFormat="1" ht="19.5" customHeight="1">
      <c r="A37" s="153"/>
      <c r="B37" s="154"/>
      <c r="C37" s="155"/>
      <c r="D37" s="153"/>
      <c r="E37" s="156"/>
      <c r="F37" s="156"/>
      <c r="G37" s="156"/>
      <c r="H37" s="157"/>
      <c r="I37" s="152"/>
      <c r="J37" s="152"/>
    </row>
    <row r="38" spans="1:10" s="117" customFormat="1" ht="29.25" customHeight="1">
      <c r="A38" s="149"/>
      <c r="B38" s="150"/>
      <c r="C38" s="150"/>
      <c r="D38" s="150"/>
      <c r="E38" s="150"/>
      <c r="F38" s="150"/>
      <c r="G38" s="150"/>
      <c r="H38" s="150"/>
      <c r="I38" s="152"/>
      <c r="J38" s="152"/>
    </row>
    <row r="39" spans="1:8" s="117" customFormat="1" ht="18" customHeight="1">
      <c r="A39" s="151"/>
      <c r="B39" s="118"/>
      <c r="C39" s="118"/>
      <c r="D39" s="118"/>
      <c r="E39" s="118"/>
      <c r="F39" s="118"/>
      <c r="G39" s="152"/>
      <c r="H39" s="152"/>
    </row>
  </sheetData>
  <sheetProtection/>
  <mergeCells count="5">
    <mergeCell ref="A2:H2"/>
    <mergeCell ref="A5:C5"/>
    <mergeCell ref="D5:H5"/>
    <mergeCell ref="A35:H35"/>
    <mergeCell ref="A38:H38"/>
  </mergeCells>
  <printOptions horizontalCentered="1"/>
  <pageMargins left="0.35433070866141736" right="0.35433070866141736" top="0.3145833333333333" bottom="0.275" header="0.4326388888888889" footer="0.4326388888888889"/>
  <pageSetup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H42"/>
  <sheetViews>
    <sheetView showZeros="0" workbookViewId="0" topLeftCell="A1">
      <selection activeCell="A3" sqref="A3"/>
    </sheetView>
  </sheetViews>
  <sheetFormatPr defaultColWidth="9.00390625" defaultRowHeight="14.25"/>
  <cols>
    <col min="1" max="1" width="6.25390625" style="6" customWidth="1"/>
    <col min="2" max="2" width="12.00390625" style="6" customWidth="1"/>
    <col min="3" max="3" width="22.75390625" style="6" customWidth="1"/>
    <col min="4" max="6" width="21.75390625" style="6" customWidth="1"/>
    <col min="7" max="16384" width="9.00390625" style="6" customWidth="1"/>
  </cols>
  <sheetData>
    <row r="1" spans="1:6" s="1" customFormat="1" ht="30" customHeight="1">
      <c r="A1" s="7" t="s">
        <v>160</v>
      </c>
      <c r="B1" s="7"/>
      <c r="C1" s="7"/>
      <c r="D1" s="7"/>
      <c r="E1" s="7"/>
      <c r="F1" s="7"/>
    </row>
    <row r="2" spans="1:6" s="86" customFormat="1" ht="23.25" customHeight="1">
      <c r="A2" s="85"/>
      <c r="B2" s="85"/>
      <c r="C2" s="85"/>
      <c r="F2" s="108" t="s">
        <v>161</v>
      </c>
    </row>
    <row r="3" spans="1:6" s="86" customFormat="1" ht="23.25" customHeight="1">
      <c r="A3" s="109" t="s">
        <v>2</v>
      </c>
      <c r="B3" s="85"/>
      <c r="C3" s="85"/>
      <c r="D3" s="110"/>
      <c r="E3" s="110"/>
      <c r="F3" s="108" t="s">
        <v>3</v>
      </c>
    </row>
    <row r="4" spans="1:6" s="106" customFormat="1" ht="23.25" customHeight="1">
      <c r="A4" s="111" t="s">
        <v>162</v>
      </c>
      <c r="B4" s="111"/>
      <c r="C4" s="111"/>
      <c r="D4" s="112" t="s">
        <v>163</v>
      </c>
      <c r="E4" s="112"/>
      <c r="F4" s="112"/>
    </row>
    <row r="5" spans="1:6" s="106" customFormat="1" ht="12.75" customHeight="1">
      <c r="A5" s="111" t="s">
        <v>80</v>
      </c>
      <c r="B5" s="111"/>
      <c r="C5" s="111" t="s">
        <v>81</v>
      </c>
      <c r="D5" s="112" t="s">
        <v>164</v>
      </c>
      <c r="E5" s="112" t="s">
        <v>165</v>
      </c>
      <c r="F5" s="112" t="s">
        <v>125</v>
      </c>
    </row>
    <row r="6" spans="1:6" s="106" customFormat="1" ht="12.75" customHeight="1">
      <c r="A6" s="111"/>
      <c r="B6" s="111"/>
      <c r="C6" s="111"/>
      <c r="D6" s="112"/>
      <c r="E6" s="112"/>
      <c r="F6" s="112"/>
    </row>
    <row r="7" spans="1:6" s="106" customFormat="1" ht="12.75" customHeight="1">
      <c r="A7" s="111"/>
      <c r="B7" s="111"/>
      <c r="C7" s="111"/>
      <c r="D7" s="112"/>
      <c r="E7" s="112"/>
      <c r="F7" s="112"/>
    </row>
    <row r="8" spans="1:6" s="106" customFormat="1" ht="18.75" customHeight="1">
      <c r="A8" s="111" t="s">
        <v>82</v>
      </c>
      <c r="B8" s="111"/>
      <c r="C8" s="111"/>
      <c r="D8" s="111">
        <v>1</v>
      </c>
      <c r="E8" s="111">
        <v>2</v>
      </c>
      <c r="F8" s="111">
        <v>3</v>
      </c>
    </row>
    <row r="9" spans="1:6" s="106" customFormat="1" ht="18.75" customHeight="1">
      <c r="A9" s="111" t="s">
        <v>83</v>
      </c>
      <c r="B9" s="111"/>
      <c r="C9" s="111"/>
      <c r="D9" s="113">
        <f aca="true" t="shared" si="0" ref="D9:F9">D10+D21+D29+D34</f>
        <v>9615862.15</v>
      </c>
      <c r="E9" s="113">
        <f t="shared" si="0"/>
        <v>6713703.150000001</v>
      </c>
      <c r="F9" s="113">
        <f t="shared" si="0"/>
        <v>2902159</v>
      </c>
    </row>
    <row r="10" spans="1:6" s="106" customFormat="1" ht="18.75" customHeight="1">
      <c r="A10" s="114" t="s">
        <v>129</v>
      </c>
      <c r="B10" s="114"/>
      <c r="C10" s="115" t="s">
        <v>130</v>
      </c>
      <c r="D10" s="92">
        <v>8180486.15</v>
      </c>
      <c r="E10" s="92">
        <v>5278327.15</v>
      </c>
      <c r="F10" s="92">
        <v>2902159</v>
      </c>
    </row>
    <row r="11" spans="1:6" s="106" customFormat="1" ht="18.75" customHeight="1">
      <c r="A11" s="114" t="s">
        <v>131</v>
      </c>
      <c r="B11" s="114"/>
      <c r="C11" s="115" t="s">
        <v>132</v>
      </c>
      <c r="D11" s="92">
        <v>8180486.15</v>
      </c>
      <c r="E11" s="92">
        <v>5278327.15</v>
      </c>
      <c r="F11" s="92">
        <v>2902159</v>
      </c>
    </row>
    <row r="12" spans="1:6" s="106" customFormat="1" ht="18.75" customHeight="1">
      <c r="A12" s="114" t="s">
        <v>84</v>
      </c>
      <c r="B12" s="114"/>
      <c r="C12" s="115" t="s">
        <v>85</v>
      </c>
      <c r="D12" s="92">
        <v>6692152.15</v>
      </c>
      <c r="E12" s="92">
        <v>4656393.15</v>
      </c>
      <c r="F12" s="92">
        <v>2035759</v>
      </c>
    </row>
    <row r="13" spans="1:6" s="106" customFormat="1" ht="18.75" customHeight="1">
      <c r="A13" s="114" t="s">
        <v>86</v>
      </c>
      <c r="B13" s="114"/>
      <c r="C13" s="115" t="s">
        <v>87</v>
      </c>
      <c r="D13" s="92">
        <v>225625</v>
      </c>
      <c r="E13" s="92">
        <v>0</v>
      </c>
      <c r="F13" s="92">
        <v>225625</v>
      </c>
    </row>
    <row r="14" spans="1:6" s="106" customFormat="1" ht="18.75" customHeight="1">
      <c r="A14" s="114" t="s">
        <v>88</v>
      </c>
      <c r="B14" s="114"/>
      <c r="C14" s="115" t="s">
        <v>89</v>
      </c>
      <c r="D14" s="92">
        <v>493590.45</v>
      </c>
      <c r="E14" s="92">
        <v>493590.45</v>
      </c>
      <c r="F14" s="92">
        <v>0</v>
      </c>
    </row>
    <row r="15" spans="1:6" s="106" customFormat="1" ht="18.75" customHeight="1">
      <c r="A15" s="114" t="s">
        <v>90</v>
      </c>
      <c r="B15" s="114"/>
      <c r="C15" s="115" t="s">
        <v>91</v>
      </c>
      <c r="D15" s="92">
        <v>135375</v>
      </c>
      <c r="E15" s="92">
        <v>0</v>
      </c>
      <c r="F15" s="92">
        <v>135375</v>
      </c>
    </row>
    <row r="16" spans="1:6" s="106" customFormat="1" ht="18.75" customHeight="1">
      <c r="A16" s="114" t="s">
        <v>92</v>
      </c>
      <c r="B16" s="114"/>
      <c r="C16" s="115" t="s">
        <v>93</v>
      </c>
      <c r="D16" s="92">
        <v>144400</v>
      </c>
      <c r="E16" s="92">
        <v>0</v>
      </c>
      <c r="F16" s="92">
        <v>144400</v>
      </c>
    </row>
    <row r="17" spans="1:6" s="106" customFormat="1" ht="18.75" customHeight="1">
      <c r="A17" s="114" t="s">
        <v>94</v>
      </c>
      <c r="B17" s="114"/>
      <c r="C17" s="115" t="s">
        <v>95</v>
      </c>
      <c r="D17" s="92">
        <v>144400</v>
      </c>
      <c r="E17" s="92">
        <v>0</v>
      </c>
      <c r="F17" s="92">
        <v>144400</v>
      </c>
    </row>
    <row r="18" spans="1:6" s="106" customFormat="1" ht="18.75" customHeight="1">
      <c r="A18" s="114" t="s">
        <v>96</v>
      </c>
      <c r="B18" s="114"/>
      <c r="C18" s="115" t="s">
        <v>97</v>
      </c>
      <c r="D18" s="92">
        <v>63175</v>
      </c>
      <c r="E18" s="92">
        <v>0</v>
      </c>
      <c r="F18" s="92">
        <v>63175</v>
      </c>
    </row>
    <row r="19" spans="1:6" s="106" customFormat="1" ht="18.75" customHeight="1">
      <c r="A19" s="114" t="s">
        <v>98</v>
      </c>
      <c r="B19" s="114"/>
      <c r="C19" s="115" t="s">
        <v>99</v>
      </c>
      <c r="D19" s="92">
        <v>128343.55</v>
      </c>
      <c r="E19" s="92">
        <v>128343.55</v>
      </c>
      <c r="F19" s="92">
        <v>0</v>
      </c>
    </row>
    <row r="20" spans="1:6" s="106" customFormat="1" ht="18.75" customHeight="1">
      <c r="A20" s="114" t="s">
        <v>100</v>
      </c>
      <c r="B20" s="114"/>
      <c r="C20" s="115" t="s">
        <v>101</v>
      </c>
      <c r="D20" s="92">
        <v>153425</v>
      </c>
      <c r="E20" s="92">
        <v>0</v>
      </c>
      <c r="F20" s="92">
        <v>153425</v>
      </c>
    </row>
    <row r="21" spans="1:6" s="106" customFormat="1" ht="18.75" customHeight="1">
      <c r="A21" s="114" t="s">
        <v>133</v>
      </c>
      <c r="B21" s="114"/>
      <c r="C21" s="115" t="s">
        <v>134</v>
      </c>
      <c r="D21" s="92">
        <v>631263.23</v>
      </c>
      <c r="E21" s="92">
        <v>631263.23</v>
      </c>
      <c r="F21" s="92">
        <v>0</v>
      </c>
    </row>
    <row r="22" spans="1:6" s="106" customFormat="1" ht="18.75" customHeight="1">
      <c r="A22" s="114" t="s">
        <v>135</v>
      </c>
      <c r="B22" s="114"/>
      <c r="C22" s="115" t="s">
        <v>136</v>
      </c>
      <c r="D22" s="92">
        <v>601678.07</v>
      </c>
      <c r="E22" s="92">
        <v>601678.07</v>
      </c>
      <c r="F22" s="92">
        <v>0</v>
      </c>
    </row>
    <row r="23" spans="1:6" s="106" customFormat="1" ht="18.75" customHeight="1">
      <c r="A23" s="114" t="s">
        <v>102</v>
      </c>
      <c r="B23" s="114"/>
      <c r="C23" s="115" t="s">
        <v>103</v>
      </c>
      <c r="D23" s="92">
        <v>13800</v>
      </c>
      <c r="E23" s="92">
        <v>13800</v>
      </c>
      <c r="F23" s="92">
        <v>0</v>
      </c>
    </row>
    <row r="24" spans="1:6" s="106" customFormat="1" ht="18.75" customHeight="1">
      <c r="A24" s="114" t="s">
        <v>104</v>
      </c>
      <c r="B24" s="114"/>
      <c r="C24" s="115" t="s">
        <v>105</v>
      </c>
      <c r="D24" s="92">
        <v>587878.07</v>
      </c>
      <c r="E24" s="92">
        <v>587878.07</v>
      </c>
      <c r="F24" s="92">
        <v>0</v>
      </c>
    </row>
    <row r="25" spans="1:6" s="106" customFormat="1" ht="18.75" customHeight="1">
      <c r="A25" s="114" t="s">
        <v>137</v>
      </c>
      <c r="B25" s="114"/>
      <c r="C25" s="115" t="s">
        <v>138</v>
      </c>
      <c r="D25" s="92">
        <v>29585.16</v>
      </c>
      <c r="E25" s="92">
        <v>29585.16</v>
      </c>
      <c r="F25" s="92">
        <v>0</v>
      </c>
    </row>
    <row r="26" spans="1:6" s="106" customFormat="1" ht="18.75" customHeight="1">
      <c r="A26" s="114" t="s">
        <v>106</v>
      </c>
      <c r="B26" s="114"/>
      <c r="C26" s="115" t="s">
        <v>107</v>
      </c>
      <c r="D26" s="92">
        <v>3541.68</v>
      </c>
      <c r="E26" s="92">
        <v>3541.68</v>
      </c>
      <c r="F26" s="92">
        <v>0</v>
      </c>
    </row>
    <row r="27" spans="1:6" s="106" customFormat="1" ht="18.75" customHeight="1">
      <c r="A27" s="114" t="s">
        <v>108</v>
      </c>
      <c r="B27" s="114"/>
      <c r="C27" s="115" t="s">
        <v>109</v>
      </c>
      <c r="D27" s="92">
        <v>2360.68</v>
      </c>
      <c r="E27" s="92">
        <v>2360.68</v>
      </c>
      <c r="F27" s="92">
        <v>0</v>
      </c>
    </row>
    <row r="28" spans="1:6" s="106" customFormat="1" ht="18.75" customHeight="1">
      <c r="A28" s="114" t="s">
        <v>110</v>
      </c>
      <c r="B28" s="114"/>
      <c r="C28" s="115" t="s">
        <v>111</v>
      </c>
      <c r="D28" s="92">
        <v>23682.8</v>
      </c>
      <c r="E28" s="92">
        <v>23682.8</v>
      </c>
      <c r="F28" s="92">
        <v>0</v>
      </c>
    </row>
    <row r="29" spans="1:6" s="106" customFormat="1" ht="18.75" customHeight="1">
      <c r="A29" s="114" t="s">
        <v>139</v>
      </c>
      <c r="B29" s="114"/>
      <c r="C29" s="115" t="s">
        <v>140</v>
      </c>
      <c r="D29" s="92">
        <v>398114.69</v>
      </c>
      <c r="E29" s="92">
        <v>398114.69</v>
      </c>
      <c r="F29" s="92">
        <v>0</v>
      </c>
    </row>
    <row r="30" spans="1:6" s="106" customFormat="1" ht="18.75" customHeight="1">
      <c r="A30" s="114" t="s">
        <v>141</v>
      </c>
      <c r="B30" s="114"/>
      <c r="C30" s="115" t="s">
        <v>142</v>
      </c>
      <c r="D30" s="92">
        <v>398114.69</v>
      </c>
      <c r="E30" s="92">
        <v>398114.69</v>
      </c>
      <c r="F30" s="92">
        <v>0</v>
      </c>
    </row>
    <row r="31" spans="1:6" s="106" customFormat="1" ht="18.75" customHeight="1">
      <c r="A31" s="114" t="s">
        <v>112</v>
      </c>
      <c r="B31" s="114"/>
      <c r="C31" s="115" t="s">
        <v>113</v>
      </c>
      <c r="D31" s="92">
        <v>322207.81</v>
      </c>
      <c r="E31" s="92">
        <v>322207.81</v>
      </c>
      <c r="F31" s="92">
        <v>0</v>
      </c>
    </row>
    <row r="32" spans="1:6" s="106" customFormat="1" ht="18.75" customHeight="1">
      <c r="A32" s="114" t="s">
        <v>114</v>
      </c>
      <c r="B32" s="114"/>
      <c r="C32" s="115" t="s">
        <v>115</v>
      </c>
      <c r="D32" s="92">
        <v>10594.8</v>
      </c>
      <c r="E32" s="92">
        <v>10594.8</v>
      </c>
      <c r="F32" s="92">
        <v>0</v>
      </c>
    </row>
    <row r="33" spans="1:6" s="106" customFormat="1" ht="18.75" customHeight="1">
      <c r="A33" s="114" t="s">
        <v>116</v>
      </c>
      <c r="B33" s="114"/>
      <c r="C33" s="115" t="s">
        <v>117</v>
      </c>
      <c r="D33" s="92">
        <v>65312.08</v>
      </c>
      <c r="E33" s="92">
        <v>65312.08</v>
      </c>
      <c r="F33" s="92">
        <v>0</v>
      </c>
    </row>
    <row r="34" spans="1:6" s="107" customFormat="1" ht="18.75" customHeight="1">
      <c r="A34" s="114" t="s">
        <v>143</v>
      </c>
      <c r="B34" s="114"/>
      <c r="C34" s="115" t="s">
        <v>144</v>
      </c>
      <c r="D34" s="92">
        <v>405998.08</v>
      </c>
      <c r="E34" s="92">
        <v>405998.08</v>
      </c>
      <c r="F34" s="92">
        <v>0</v>
      </c>
    </row>
    <row r="35" spans="1:6" s="107" customFormat="1" ht="18.75" customHeight="1">
      <c r="A35" s="114" t="s">
        <v>145</v>
      </c>
      <c r="B35" s="114"/>
      <c r="C35" s="115" t="s">
        <v>146</v>
      </c>
      <c r="D35" s="92">
        <v>405998.08</v>
      </c>
      <c r="E35" s="92">
        <v>405998.08</v>
      </c>
      <c r="F35" s="92">
        <v>0</v>
      </c>
    </row>
    <row r="36" spans="1:6" s="107" customFormat="1" ht="18.75" customHeight="1">
      <c r="A36" s="114" t="s">
        <v>118</v>
      </c>
      <c r="B36" s="114"/>
      <c r="C36" s="115" t="s">
        <v>119</v>
      </c>
      <c r="D36" s="92">
        <v>405998.08</v>
      </c>
      <c r="E36" s="92">
        <v>405998.08</v>
      </c>
      <c r="F36" s="92">
        <v>0</v>
      </c>
    </row>
    <row r="37" spans="1:6" ht="32.25" customHeight="1">
      <c r="A37" s="73" t="s">
        <v>166</v>
      </c>
      <c r="B37" s="74"/>
      <c r="C37" s="74"/>
      <c r="D37" s="74"/>
      <c r="E37" s="74"/>
      <c r="F37" s="74"/>
    </row>
    <row r="38" spans="1:8" s="5" customFormat="1" ht="15.75" customHeight="1">
      <c r="A38" s="44" t="s">
        <v>121</v>
      </c>
      <c r="B38" s="100"/>
      <c r="C38" s="100"/>
      <c r="D38" s="100"/>
      <c r="E38" s="100"/>
      <c r="F38" s="100"/>
      <c r="G38" s="45"/>
      <c r="H38" s="45"/>
    </row>
    <row r="39" ht="14.25">
      <c r="A39" s="50"/>
    </row>
    <row r="40" ht="14.25">
      <c r="A40" s="50"/>
    </row>
    <row r="41" ht="14.25">
      <c r="A41" s="50"/>
    </row>
    <row r="42" ht="14.25">
      <c r="A42" s="50"/>
    </row>
  </sheetData>
  <sheetProtection/>
  <mergeCells count="38">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F37"/>
    <mergeCell ref="C5:C7"/>
    <mergeCell ref="D5:D7"/>
    <mergeCell ref="E5:E7"/>
    <mergeCell ref="F5:F7"/>
    <mergeCell ref="A5:B7"/>
  </mergeCells>
  <printOptions horizontalCentered="1"/>
  <pageMargins left="0.3541666666666667" right="0.3541666666666667" top="0.7868055555555555" bottom="0.7868055555555555" header="0.5118055555555555" footer="0.5"/>
  <pageSetup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40"/>
  <sheetViews>
    <sheetView showZeros="0" workbookViewId="0" topLeftCell="A1">
      <selection activeCell="I34" sqref="I34"/>
    </sheetView>
  </sheetViews>
  <sheetFormatPr defaultColWidth="9.00390625" defaultRowHeight="14.25"/>
  <cols>
    <col min="1" max="1" width="8.00390625" style="83" bestFit="1" customWidth="1"/>
    <col min="2" max="2" width="26.875" style="83" customWidth="1"/>
    <col min="3" max="3" width="14.125" style="83" customWidth="1"/>
    <col min="4" max="4" width="8.00390625" style="83" customWidth="1"/>
    <col min="5" max="5" width="19.00390625" style="83" bestFit="1" customWidth="1"/>
    <col min="6" max="6" width="12.875" style="83" customWidth="1"/>
    <col min="7" max="7" width="8.00390625" style="83" customWidth="1"/>
    <col min="8" max="8" width="32.875" style="83" customWidth="1"/>
    <col min="9" max="9" width="12.25390625" style="83" customWidth="1"/>
    <col min="10" max="10" width="8.50390625" style="83" customWidth="1"/>
    <col min="11" max="11" width="10.125" style="83" bestFit="1" customWidth="1"/>
    <col min="12" max="16384" width="9.00390625" style="83" customWidth="1"/>
  </cols>
  <sheetData>
    <row r="1" spans="1:9" ht="21.75">
      <c r="A1" s="84" t="s">
        <v>167</v>
      </c>
      <c r="B1" s="84"/>
      <c r="C1" s="84"/>
      <c r="D1" s="84"/>
      <c r="E1" s="84"/>
      <c r="F1" s="84"/>
      <c r="G1" s="84"/>
      <c r="H1" s="84"/>
      <c r="I1" s="84"/>
    </row>
    <row r="2" spans="1:9" s="79" customFormat="1" ht="20.25" customHeight="1">
      <c r="A2" s="85"/>
      <c r="B2" s="85"/>
      <c r="C2" s="85"/>
      <c r="D2" s="86"/>
      <c r="E2" s="86"/>
      <c r="F2" s="86"/>
      <c r="G2" s="86"/>
      <c r="H2" s="86"/>
      <c r="I2" s="103" t="s">
        <v>168</v>
      </c>
    </row>
    <row r="3" spans="1:9" s="80" customFormat="1" ht="13.5" customHeight="1">
      <c r="A3" s="87" t="s">
        <v>2</v>
      </c>
      <c r="B3" s="88"/>
      <c r="C3" s="88"/>
      <c r="D3" s="88"/>
      <c r="E3" s="88"/>
      <c r="F3" s="88"/>
      <c r="G3" s="88"/>
      <c r="H3" s="88"/>
      <c r="I3" s="104" t="s">
        <v>3</v>
      </c>
    </row>
    <row r="4" spans="1:9" s="81" customFormat="1" ht="13.5" customHeight="1">
      <c r="A4" s="89" t="s">
        <v>169</v>
      </c>
      <c r="B4" s="89" t="s">
        <v>81</v>
      </c>
      <c r="C4" s="89" t="s">
        <v>8</v>
      </c>
      <c r="D4" s="89" t="s">
        <v>169</v>
      </c>
      <c r="E4" s="89" t="s">
        <v>81</v>
      </c>
      <c r="F4" s="89" t="s">
        <v>8</v>
      </c>
      <c r="G4" s="89" t="s">
        <v>169</v>
      </c>
      <c r="H4" s="89" t="s">
        <v>81</v>
      </c>
      <c r="I4" s="89" t="s">
        <v>8</v>
      </c>
    </row>
    <row r="5" spans="1:9" s="81" customFormat="1" ht="13.5" customHeight="1">
      <c r="A5" s="90">
        <v>301</v>
      </c>
      <c r="B5" s="91" t="s">
        <v>170</v>
      </c>
      <c r="C5" s="92">
        <v>5553389</v>
      </c>
      <c r="D5" s="90">
        <v>302</v>
      </c>
      <c r="E5" s="91" t="s">
        <v>171</v>
      </c>
      <c r="F5" s="92">
        <v>1146514.15</v>
      </c>
      <c r="G5" s="90">
        <v>307</v>
      </c>
      <c r="H5" s="91" t="s">
        <v>172</v>
      </c>
      <c r="I5" s="93"/>
    </row>
    <row r="6" spans="1:9" s="81" customFormat="1" ht="13.5" customHeight="1">
      <c r="A6" s="90">
        <v>30101</v>
      </c>
      <c r="B6" s="91" t="s">
        <v>173</v>
      </c>
      <c r="C6" s="92">
        <v>1951415</v>
      </c>
      <c r="D6" s="90">
        <v>30201</v>
      </c>
      <c r="E6" s="91" t="s">
        <v>174</v>
      </c>
      <c r="F6" s="92">
        <v>37866.37</v>
      </c>
      <c r="G6" s="90">
        <v>30701</v>
      </c>
      <c r="H6" s="91" t="s">
        <v>175</v>
      </c>
      <c r="I6" s="93"/>
    </row>
    <row r="7" spans="1:9" s="81" customFormat="1" ht="13.5" customHeight="1">
      <c r="A7" s="90">
        <v>30102</v>
      </c>
      <c r="B7" s="91" t="s">
        <v>176</v>
      </c>
      <c r="C7" s="92">
        <v>1262834</v>
      </c>
      <c r="D7" s="90">
        <v>30202</v>
      </c>
      <c r="E7" s="91" t="s">
        <v>177</v>
      </c>
      <c r="F7" s="92"/>
      <c r="G7" s="90">
        <v>30702</v>
      </c>
      <c r="H7" s="91" t="s">
        <v>178</v>
      </c>
      <c r="I7" s="93"/>
    </row>
    <row r="8" spans="1:9" s="81" customFormat="1" ht="13.5" customHeight="1">
      <c r="A8" s="90">
        <v>30103</v>
      </c>
      <c r="B8" s="91" t="s">
        <v>179</v>
      </c>
      <c r="C8" s="92">
        <v>869439</v>
      </c>
      <c r="D8" s="90">
        <v>30203</v>
      </c>
      <c r="E8" s="91" t="s">
        <v>180</v>
      </c>
      <c r="F8" s="92"/>
      <c r="G8" s="90">
        <v>310</v>
      </c>
      <c r="H8" s="91" t="s">
        <v>181</v>
      </c>
      <c r="I8" s="93"/>
    </row>
    <row r="9" spans="1:9" s="81" customFormat="1" ht="13.5" customHeight="1">
      <c r="A9" s="90">
        <v>30106</v>
      </c>
      <c r="B9" s="91" t="s">
        <v>182</v>
      </c>
      <c r="C9" s="92"/>
      <c r="D9" s="90">
        <v>30204</v>
      </c>
      <c r="E9" s="91" t="s">
        <v>183</v>
      </c>
      <c r="F9" s="92"/>
      <c r="G9" s="90">
        <v>31001</v>
      </c>
      <c r="H9" s="91" t="s">
        <v>184</v>
      </c>
      <c r="I9" s="93"/>
    </row>
    <row r="10" spans="1:9" s="81" customFormat="1" ht="13.5" customHeight="1">
      <c r="A10" s="90">
        <v>30107</v>
      </c>
      <c r="B10" s="91" t="s">
        <v>185</v>
      </c>
      <c r="C10" s="92">
        <v>48125</v>
      </c>
      <c r="D10" s="90">
        <v>30205</v>
      </c>
      <c r="E10" s="91" t="s">
        <v>186</v>
      </c>
      <c r="F10" s="92"/>
      <c r="G10" s="90">
        <v>31002</v>
      </c>
      <c r="H10" s="91" t="s">
        <v>187</v>
      </c>
      <c r="I10" s="93"/>
    </row>
    <row r="11" spans="1:9" s="81" customFormat="1" ht="13.5" customHeight="1">
      <c r="A11" s="90">
        <v>30108</v>
      </c>
      <c r="B11" s="91" t="s">
        <v>188</v>
      </c>
      <c r="C11" s="92">
        <v>587878.07</v>
      </c>
      <c r="D11" s="90">
        <v>30206</v>
      </c>
      <c r="E11" s="91" t="s">
        <v>189</v>
      </c>
      <c r="F11" s="92">
        <v>21000</v>
      </c>
      <c r="G11" s="90">
        <v>31003</v>
      </c>
      <c r="H11" s="91" t="s">
        <v>190</v>
      </c>
      <c r="I11" s="93"/>
    </row>
    <row r="12" spans="1:9" s="81" customFormat="1" ht="13.5" customHeight="1">
      <c r="A12" s="90">
        <v>30109</v>
      </c>
      <c r="B12" s="91" t="s">
        <v>191</v>
      </c>
      <c r="C12" s="92"/>
      <c r="D12" s="90">
        <v>30207</v>
      </c>
      <c r="E12" s="91" t="s">
        <v>192</v>
      </c>
      <c r="F12" s="92"/>
      <c r="G12" s="90">
        <v>31005</v>
      </c>
      <c r="H12" s="91" t="s">
        <v>193</v>
      </c>
      <c r="I12" s="93"/>
    </row>
    <row r="13" spans="1:9" s="81" customFormat="1" ht="13.5" customHeight="1">
      <c r="A13" s="90">
        <v>30110</v>
      </c>
      <c r="B13" s="91" t="s">
        <v>194</v>
      </c>
      <c r="C13" s="92">
        <v>236832.4</v>
      </c>
      <c r="D13" s="90">
        <v>30208</v>
      </c>
      <c r="E13" s="91" t="s">
        <v>195</v>
      </c>
      <c r="F13" s="92"/>
      <c r="G13" s="90">
        <v>31006</v>
      </c>
      <c r="H13" s="91" t="s">
        <v>196</v>
      </c>
      <c r="I13" s="93"/>
    </row>
    <row r="14" spans="1:9" s="81" customFormat="1" ht="13.5" customHeight="1">
      <c r="A14" s="90">
        <v>30111</v>
      </c>
      <c r="B14" s="91" t="s">
        <v>197</v>
      </c>
      <c r="C14" s="92">
        <v>65312.08</v>
      </c>
      <c r="D14" s="90">
        <v>30209</v>
      </c>
      <c r="E14" s="91" t="s">
        <v>198</v>
      </c>
      <c r="F14" s="92"/>
      <c r="G14" s="90">
        <v>31007</v>
      </c>
      <c r="H14" s="91" t="s">
        <v>199</v>
      </c>
      <c r="I14" s="93"/>
    </row>
    <row r="15" spans="1:9" s="81" customFormat="1" ht="13.5" customHeight="1">
      <c r="A15" s="90">
        <v>30112</v>
      </c>
      <c r="B15" s="91" t="s">
        <v>200</v>
      </c>
      <c r="C15" s="92">
        <v>125555.37</v>
      </c>
      <c r="D15" s="90">
        <v>30211</v>
      </c>
      <c r="E15" s="91" t="s">
        <v>201</v>
      </c>
      <c r="F15" s="92">
        <v>546721</v>
      </c>
      <c r="G15" s="90">
        <v>31008</v>
      </c>
      <c r="H15" s="91" t="s">
        <v>202</v>
      </c>
      <c r="I15" s="93"/>
    </row>
    <row r="16" spans="1:9" s="81" customFormat="1" ht="13.5" customHeight="1">
      <c r="A16" s="90">
        <v>30113</v>
      </c>
      <c r="B16" s="91" t="s">
        <v>119</v>
      </c>
      <c r="C16" s="92">
        <v>405998.08</v>
      </c>
      <c r="D16" s="90">
        <v>30212</v>
      </c>
      <c r="E16" s="91" t="s">
        <v>203</v>
      </c>
      <c r="F16" s="92">
        <v>2520</v>
      </c>
      <c r="G16" s="90">
        <v>31009</v>
      </c>
      <c r="H16" s="91" t="s">
        <v>204</v>
      </c>
      <c r="I16" s="93"/>
    </row>
    <row r="17" spans="1:9" s="81" customFormat="1" ht="13.5" customHeight="1">
      <c r="A17" s="90">
        <v>30114</v>
      </c>
      <c r="B17" s="91" t="s">
        <v>205</v>
      </c>
      <c r="C17" s="92"/>
      <c r="D17" s="90">
        <v>30213</v>
      </c>
      <c r="E17" s="91" t="s">
        <v>206</v>
      </c>
      <c r="F17" s="92"/>
      <c r="G17" s="90">
        <v>31010</v>
      </c>
      <c r="H17" s="91" t="s">
        <v>207</v>
      </c>
      <c r="I17" s="93"/>
    </row>
    <row r="18" spans="1:9" s="81" customFormat="1" ht="13.5" customHeight="1">
      <c r="A18" s="90">
        <v>30199</v>
      </c>
      <c r="B18" s="91" t="s">
        <v>208</v>
      </c>
      <c r="C18" s="92"/>
      <c r="D18" s="90">
        <v>30214</v>
      </c>
      <c r="E18" s="91" t="s">
        <v>209</v>
      </c>
      <c r="F18" s="93"/>
      <c r="G18" s="90">
        <v>31011</v>
      </c>
      <c r="H18" s="91" t="s">
        <v>210</v>
      </c>
      <c r="I18" s="93"/>
    </row>
    <row r="19" spans="1:9" s="81" customFormat="1" ht="13.5" customHeight="1">
      <c r="A19" s="90">
        <v>303</v>
      </c>
      <c r="B19" s="91" t="s">
        <v>211</v>
      </c>
      <c r="C19" s="92">
        <v>13800</v>
      </c>
      <c r="D19" s="90">
        <v>30215</v>
      </c>
      <c r="E19" s="91" t="s">
        <v>212</v>
      </c>
      <c r="F19" s="93"/>
      <c r="G19" s="90">
        <v>31012</v>
      </c>
      <c r="H19" s="91" t="s">
        <v>213</v>
      </c>
      <c r="I19" s="93"/>
    </row>
    <row r="20" spans="1:9" s="81" customFormat="1" ht="13.5" customHeight="1">
      <c r="A20" s="90">
        <v>30301</v>
      </c>
      <c r="B20" s="91" t="s">
        <v>214</v>
      </c>
      <c r="C20" s="93"/>
      <c r="D20" s="90">
        <v>30216</v>
      </c>
      <c r="E20" s="91" t="s">
        <v>215</v>
      </c>
      <c r="F20" s="93"/>
      <c r="G20" s="90">
        <v>31013</v>
      </c>
      <c r="H20" s="91" t="s">
        <v>216</v>
      </c>
      <c r="I20" s="93"/>
    </row>
    <row r="21" spans="1:9" s="81" customFormat="1" ht="13.5" customHeight="1">
      <c r="A21" s="90">
        <v>30302</v>
      </c>
      <c r="B21" s="91" t="s">
        <v>217</v>
      </c>
      <c r="C21" s="93"/>
      <c r="D21" s="90">
        <v>30217</v>
      </c>
      <c r="E21" s="91" t="s">
        <v>218</v>
      </c>
      <c r="F21" s="93"/>
      <c r="G21" s="90">
        <v>31019</v>
      </c>
      <c r="H21" s="91" t="s">
        <v>219</v>
      </c>
      <c r="I21" s="93"/>
    </row>
    <row r="22" spans="1:9" s="81" customFormat="1" ht="13.5" customHeight="1">
      <c r="A22" s="90">
        <v>30303</v>
      </c>
      <c r="B22" s="91" t="s">
        <v>220</v>
      </c>
      <c r="C22" s="93"/>
      <c r="D22" s="90">
        <v>30218</v>
      </c>
      <c r="E22" s="91" t="s">
        <v>221</v>
      </c>
      <c r="F22" s="93"/>
      <c r="G22" s="90">
        <v>31021</v>
      </c>
      <c r="H22" s="91" t="s">
        <v>222</v>
      </c>
      <c r="I22" s="93"/>
    </row>
    <row r="23" spans="1:9" s="81" customFormat="1" ht="13.5" customHeight="1">
      <c r="A23" s="90">
        <v>30304</v>
      </c>
      <c r="B23" s="91" t="s">
        <v>223</v>
      </c>
      <c r="C23" s="93"/>
      <c r="D23" s="90">
        <v>30224</v>
      </c>
      <c r="E23" s="91" t="s">
        <v>224</v>
      </c>
      <c r="F23" s="93"/>
      <c r="G23" s="90">
        <v>31022</v>
      </c>
      <c r="H23" s="91" t="s">
        <v>225</v>
      </c>
      <c r="I23" s="93"/>
    </row>
    <row r="24" spans="1:9" s="81" customFormat="1" ht="13.5" customHeight="1">
      <c r="A24" s="90">
        <v>30305</v>
      </c>
      <c r="B24" s="91" t="s">
        <v>226</v>
      </c>
      <c r="C24" s="92">
        <v>13800</v>
      </c>
      <c r="D24" s="90">
        <v>30225</v>
      </c>
      <c r="E24" s="91" t="s">
        <v>227</v>
      </c>
      <c r="F24" s="93"/>
      <c r="G24" s="90">
        <v>31099</v>
      </c>
      <c r="H24" s="91" t="s">
        <v>228</v>
      </c>
      <c r="I24" s="93"/>
    </row>
    <row r="25" spans="1:9" s="81" customFormat="1" ht="13.5" customHeight="1">
      <c r="A25" s="90">
        <v>30306</v>
      </c>
      <c r="B25" s="91" t="s">
        <v>229</v>
      </c>
      <c r="C25" s="93"/>
      <c r="D25" s="90">
        <v>30226</v>
      </c>
      <c r="E25" s="91" t="s">
        <v>230</v>
      </c>
      <c r="F25" s="93"/>
      <c r="G25" s="90">
        <v>399</v>
      </c>
      <c r="H25" s="91" t="s">
        <v>231</v>
      </c>
      <c r="I25" s="93"/>
    </row>
    <row r="26" spans="1:9" s="81" customFormat="1" ht="13.5" customHeight="1">
      <c r="A26" s="90">
        <v>30307</v>
      </c>
      <c r="B26" s="91" t="s">
        <v>232</v>
      </c>
      <c r="C26" s="93"/>
      <c r="D26" s="90">
        <v>30227</v>
      </c>
      <c r="E26" s="91" t="s">
        <v>233</v>
      </c>
      <c r="F26" s="93"/>
      <c r="G26" s="90">
        <v>39906</v>
      </c>
      <c r="H26" s="91" t="s">
        <v>234</v>
      </c>
      <c r="I26" s="93"/>
    </row>
    <row r="27" spans="1:9" s="81" customFormat="1" ht="13.5" customHeight="1">
      <c r="A27" s="90">
        <v>30308</v>
      </c>
      <c r="B27" s="91" t="s">
        <v>235</v>
      </c>
      <c r="C27" s="93"/>
      <c r="D27" s="90">
        <v>30228</v>
      </c>
      <c r="E27" s="91" t="s">
        <v>236</v>
      </c>
      <c r="F27" s="92">
        <v>105246.48</v>
      </c>
      <c r="G27" s="90">
        <v>39907</v>
      </c>
      <c r="H27" s="91" t="s">
        <v>237</v>
      </c>
      <c r="I27" s="93"/>
    </row>
    <row r="28" spans="1:9" s="81" customFormat="1" ht="13.5" customHeight="1">
      <c r="A28" s="90">
        <v>30309</v>
      </c>
      <c r="B28" s="91" t="s">
        <v>238</v>
      </c>
      <c r="C28" s="93"/>
      <c r="D28" s="90">
        <v>30229</v>
      </c>
      <c r="E28" s="91" t="s">
        <v>239</v>
      </c>
      <c r="F28" s="92">
        <v>79910.3</v>
      </c>
      <c r="G28" s="90">
        <v>39908</v>
      </c>
      <c r="H28" s="91" t="s">
        <v>240</v>
      </c>
      <c r="I28" s="93"/>
    </row>
    <row r="29" spans="1:9" s="81" customFormat="1" ht="13.5" customHeight="1">
      <c r="A29" s="90">
        <v>30310</v>
      </c>
      <c r="B29" s="91" t="s">
        <v>241</v>
      </c>
      <c r="C29" s="93"/>
      <c r="D29" s="90">
        <v>30231</v>
      </c>
      <c r="E29" s="91" t="s">
        <v>242</v>
      </c>
      <c r="F29" s="92"/>
      <c r="G29" s="90">
        <v>39999</v>
      </c>
      <c r="H29" s="91" t="s">
        <v>243</v>
      </c>
      <c r="I29" s="93"/>
    </row>
    <row r="30" spans="1:9" s="81" customFormat="1" ht="13.5" customHeight="1">
      <c r="A30" s="90">
        <v>30399</v>
      </c>
      <c r="B30" s="91" t="s">
        <v>244</v>
      </c>
      <c r="C30" s="93"/>
      <c r="D30" s="90">
        <v>30239</v>
      </c>
      <c r="E30" s="91" t="s">
        <v>245</v>
      </c>
      <c r="F30" s="92">
        <v>353250</v>
      </c>
      <c r="G30" s="90"/>
      <c r="H30" s="91"/>
      <c r="I30" s="93"/>
    </row>
    <row r="31" spans="1:9" s="81" customFormat="1" ht="13.5" customHeight="1">
      <c r="A31" s="93"/>
      <c r="B31" s="93"/>
      <c r="C31" s="93"/>
      <c r="D31" s="90">
        <v>30240</v>
      </c>
      <c r="E31" s="91" t="s">
        <v>246</v>
      </c>
      <c r="F31" s="92"/>
      <c r="G31" s="90"/>
      <c r="H31" s="91"/>
      <c r="I31" s="93"/>
    </row>
    <row r="32" spans="1:9" s="81" customFormat="1" ht="13.5" customHeight="1">
      <c r="A32" s="93"/>
      <c r="B32" s="93"/>
      <c r="C32" s="93"/>
      <c r="D32" s="90">
        <v>30299</v>
      </c>
      <c r="E32" s="91" t="s">
        <v>247</v>
      </c>
      <c r="F32" s="93"/>
      <c r="G32" s="90"/>
      <c r="H32" s="91"/>
      <c r="I32" s="93"/>
    </row>
    <row r="33" spans="1:9" s="81" customFormat="1" ht="13.5" customHeight="1">
      <c r="A33" s="94"/>
      <c r="B33" s="94"/>
      <c r="C33" s="93"/>
      <c r="D33" s="90"/>
      <c r="E33" s="91"/>
      <c r="F33" s="93"/>
      <c r="G33" s="95"/>
      <c r="H33" s="95"/>
      <c r="I33" s="93"/>
    </row>
    <row r="34" spans="1:9" s="81" customFormat="1" ht="24" customHeight="1">
      <c r="A34" s="94" t="s">
        <v>248</v>
      </c>
      <c r="B34" s="94"/>
      <c r="C34" s="92">
        <v>5567189</v>
      </c>
      <c r="D34" s="94" t="s">
        <v>249</v>
      </c>
      <c r="E34" s="94"/>
      <c r="F34" s="94"/>
      <c r="G34" s="94"/>
      <c r="H34" s="94"/>
      <c r="I34" s="92">
        <v>1146514.15</v>
      </c>
    </row>
    <row r="35" spans="1:9" s="82" customFormat="1" ht="19.5" customHeight="1">
      <c r="A35" s="96" t="s">
        <v>250</v>
      </c>
      <c r="B35" s="96"/>
      <c r="C35" s="96"/>
      <c r="D35" s="96"/>
      <c r="E35" s="96"/>
      <c r="F35" s="96"/>
      <c r="G35" s="96"/>
      <c r="H35" s="96"/>
      <c r="I35" s="96"/>
    </row>
    <row r="36" spans="1:8" s="59" customFormat="1" ht="18" customHeight="1">
      <c r="A36" s="75" t="s">
        <v>121</v>
      </c>
      <c r="G36" s="76"/>
      <c r="H36" s="76"/>
    </row>
    <row r="37" spans="1:9" s="81" customFormat="1" ht="19.5" customHeight="1">
      <c r="A37" s="97"/>
      <c r="B37" s="97"/>
      <c r="C37" s="98"/>
      <c r="D37" s="97"/>
      <c r="E37" s="97"/>
      <c r="F37" s="97"/>
      <c r="G37" s="97"/>
      <c r="H37" s="97"/>
      <c r="I37" s="105"/>
    </row>
    <row r="38" spans="1:9" ht="19.5" customHeight="1">
      <c r="A38" s="99"/>
      <c r="B38" s="99"/>
      <c r="C38" s="99"/>
      <c r="D38" s="99"/>
      <c r="E38" s="99"/>
      <c r="F38" s="99"/>
      <c r="G38" s="99"/>
      <c r="H38" s="99"/>
      <c r="I38" s="99"/>
    </row>
    <row r="39" spans="1:8" s="5" customFormat="1" ht="18" customHeight="1">
      <c r="A39" s="44"/>
      <c r="B39" s="100"/>
      <c r="C39" s="100"/>
      <c r="D39" s="100"/>
      <c r="E39" s="101"/>
      <c r="F39" s="101"/>
      <c r="G39" s="45"/>
      <c r="H39" s="45"/>
    </row>
    <row r="40" spans="5:6" ht="12.75">
      <c r="E40" s="102"/>
      <c r="F40" s="102"/>
    </row>
  </sheetData>
  <sheetProtection/>
  <mergeCells count="6">
    <mergeCell ref="A1:I1"/>
    <mergeCell ref="A33:B33"/>
    <mergeCell ref="A34:B34"/>
    <mergeCell ref="D34:H34"/>
    <mergeCell ref="A35:I35"/>
    <mergeCell ref="A38:I38"/>
  </mergeCells>
  <printOptions horizontalCentered="1"/>
  <pageMargins left="0.5905511811023623" right="0.5905511811023623" top="0.5905511811023623" bottom="0.3937007874015748" header="0.3937007874015748" footer="0.3937007874015748"/>
  <pageSetup fitToHeight="0" fitToWidth="1" horizontalDpi="600" verticalDpi="600" orientation="landscape" paperSize="9" scale="88"/>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3"/>
  <sheetViews>
    <sheetView workbookViewId="0" topLeftCell="A1">
      <selection activeCell="J11" sqref="J11"/>
    </sheetView>
  </sheetViews>
  <sheetFormatPr defaultColWidth="9.00390625" defaultRowHeight="14.25"/>
  <cols>
    <col min="1" max="12" width="10.125" style="6" customWidth="1"/>
    <col min="13" max="16384" width="9.00390625" style="6" customWidth="1"/>
  </cols>
  <sheetData>
    <row r="1" spans="1:12" s="1" customFormat="1" ht="30" customHeight="1">
      <c r="A1" s="7" t="s">
        <v>251</v>
      </c>
      <c r="B1" s="7"/>
      <c r="C1" s="7"/>
      <c r="D1" s="7"/>
      <c r="E1" s="7"/>
      <c r="F1" s="7"/>
      <c r="G1" s="7"/>
      <c r="H1" s="7"/>
      <c r="I1" s="7"/>
      <c r="J1" s="7"/>
      <c r="K1" s="7"/>
      <c r="L1" s="7"/>
    </row>
    <row r="2" s="2" customFormat="1" ht="10.5" customHeight="1">
      <c r="L2" s="51" t="s">
        <v>252</v>
      </c>
    </row>
    <row r="3" spans="1:12" s="2" customFormat="1" ht="15" customHeight="1">
      <c r="A3" s="9" t="s">
        <v>2</v>
      </c>
      <c r="B3" s="10"/>
      <c r="C3" s="10"/>
      <c r="D3" s="10"/>
      <c r="E3" s="10"/>
      <c r="F3" s="10"/>
      <c r="G3" s="10"/>
      <c r="H3" s="10"/>
      <c r="I3" s="10"/>
      <c r="J3" s="10"/>
      <c r="K3" s="11"/>
      <c r="L3" s="51" t="s">
        <v>3</v>
      </c>
    </row>
    <row r="4" spans="1:12" s="3" customFormat="1" ht="27.75" customHeight="1">
      <c r="A4" s="60" t="s">
        <v>253</v>
      </c>
      <c r="B4" s="17"/>
      <c r="C4" s="17"/>
      <c r="D4" s="17"/>
      <c r="E4" s="17"/>
      <c r="F4" s="61"/>
      <c r="G4" s="16" t="s">
        <v>8</v>
      </c>
      <c r="H4" s="17"/>
      <c r="I4" s="17"/>
      <c r="J4" s="17"/>
      <c r="K4" s="17"/>
      <c r="L4" s="77"/>
    </row>
    <row r="5" spans="1:12" s="3" customFormat="1" ht="30" customHeight="1">
      <c r="A5" s="62" t="s">
        <v>83</v>
      </c>
      <c r="B5" s="63" t="s">
        <v>254</v>
      </c>
      <c r="C5" s="64" t="s">
        <v>255</v>
      </c>
      <c r="D5" s="65"/>
      <c r="E5" s="66"/>
      <c r="F5" s="67" t="s">
        <v>256</v>
      </c>
      <c r="G5" s="68" t="s">
        <v>83</v>
      </c>
      <c r="H5" s="63" t="s">
        <v>254</v>
      </c>
      <c r="I5" s="64" t="s">
        <v>255</v>
      </c>
      <c r="J5" s="65"/>
      <c r="K5" s="66"/>
      <c r="L5" s="78" t="s">
        <v>256</v>
      </c>
    </row>
    <row r="6" spans="1:12" s="3" customFormat="1" ht="30" customHeight="1">
      <c r="A6" s="69"/>
      <c r="B6" s="23"/>
      <c r="C6" s="23" t="s">
        <v>164</v>
      </c>
      <c r="D6" s="23" t="s">
        <v>257</v>
      </c>
      <c r="E6" s="23" t="s">
        <v>258</v>
      </c>
      <c r="F6" s="67"/>
      <c r="G6" s="70"/>
      <c r="H6" s="23"/>
      <c r="I6" s="23" t="s">
        <v>164</v>
      </c>
      <c r="J6" s="23" t="s">
        <v>257</v>
      </c>
      <c r="K6" s="23" t="s">
        <v>258</v>
      </c>
      <c r="L6" s="54"/>
    </row>
    <row r="7" spans="1:12" s="3" customFormat="1" ht="27.75" customHeight="1">
      <c r="A7" s="18">
        <v>1</v>
      </c>
      <c r="B7" s="19">
        <v>2</v>
      </c>
      <c r="C7" s="19">
        <v>3</v>
      </c>
      <c r="D7" s="19">
        <v>4</v>
      </c>
      <c r="E7" s="19">
        <v>5</v>
      </c>
      <c r="F7" s="19">
        <v>6</v>
      </c>
      <c r="G7" s="19">
        <v>7</v>
      </c>
      <c r="H7" s="19">
        <v>8</v>
      </c>
      <c r="I7" s="19">
        <v>9</v>
      </c>
      <c r="J7" s="19">
        <v>10</v>
      </c>
      <c r="K7" s="19">
        <v>11</v>
      </c>
      <c r="L7" s="55">
        <v>12</v>
      </c>
    </row>
    <row r="8" spans="1:12" s="4" customFormat="1" ht="42.75" customHeight="1">
      <c r="A8" s="71">
        <f>B8+F8</f>
        <v>94520</v>
      </c>
      <c r="B8" s="71">
        <v>2520</v>
      </c>
      <c r="C8" s="41"/>
      <c r="D8" s="41"/>
      <c r="E8" s="41"/>
      <c r="F8" s="71">
        <v>92000</v>
      </c>
      <c r="G8" s="71">
        <f>H8+L8</f>
        <v>43413</v>
      </c>
      <c r="H8" s="71">
        <v>2520</v>
      </c>
      <c r="I8" s="41"/>
      <c r="J8" s="41"/>
      <c r="K8" s="71"/>
      <c r="L8" s="55">
        <v>40893</v>
      </c>
    </row>
    <row r="9" spans="1:12" s="4" customFormat="1" ht="38.25" customHeight="1">
      <c r="A9" s="43" t="s">
        <v>259</v>
      </c>
      <c r="B9" s="72"/>
      <c r="C9" s="72"/>
      <c r="D9" s="72"/>
      <c r="E9" s="72"/>
      <c r="F9" s="72"/>
      <c r="G9" s="72"/>
      <c r="H9" s="72"/>
      <c r="I9" s="72"/>
      <c r="J9" s="72"/>
      <c r="K9" s="72"/>
      <c r="L9" s="72"/>
    </row>
    <row r="10" spans="1:8" s="5" customFormat="1" ht="21" customHeight="1">
      <c r="A10" s="44" t="s">
        <v>121</v>
      </c>
      <c r="G10" s="45"/>
      <c r="H10" s="45"/>
    </row>
    <row r="11" spans="1:12" s="4" customFormat="1" ht="42.75" customHeight="1">
      <c r="A11" s="48"/>
      <c r="B11" s="48"/>
      <c r="C11" s="48"/>
      <c r="D11" s="48"/>
      <c r="E11" s="48"/>
      <c r="F11" s="48"/>
      <c r="G11" s="48"/>
      <c r="H11" s="48"/>
      <c r="I11" s="48"/>
      <c r="J11" s="48"/>
      <c r="K11" s="48"/>
      <c r="L11" s="48"/>
    </row>
    <row r="12" spans="1:12" ht="45" customHeight="1">
      <c r="A12" s="73"/>
      <c r="B12" s="74"/>
      <c r="C12" s="74"/>
      <c r="D12" s="74"/>
      <c r="E12" s="74"/>
      <c r="F12" s="74"/>
      <c r="G12" s="74"/>
      <c r="H12" s="74"/>
      <c r="I12" s="74"/>
      <c r="J12" s="74"/>
      <c r="K12" s="74"/>
      <c r="L12" s="74"/>
    </row>
    <row r="13" spans="1:8" s="59" customFormat="1" ht="18" customHeight="1">
      <c r="A13" s="75"/>
      <c r="G13" s="76"/>
      <c r="H13" s="76"/>
    </row>
  </sheetData>
  <sheetProtection/>
  <mergeCells count="13">
    <mergeCell ref="A1:L1"/>
    <mergeCell ref="A4:F4"/>
    <mergeCell ref="G4:L4"/>
    <mergeCell ref="C5:E5"/>
    <mergeCell ref="I5:K5"/>
    <mergeCell ref="A9:L9"/>
    <mergeCell ref="A12:L12"/>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4"/>
  <sheetViews>
    <sheetView workbookViewId="0" topLeftCell="A4">
      <selection activeCell="H12" sqref="H12"/>
    </sheetView>
  </sheetViews>
  <sheetFormatPr defaultColWidth="9.00390625" defaultRowHeight="14.25"/>
  <cols>
    <col min="1" max="2" width="4.625" style="6" customWidth="1"/>
    <col min="3" max="3" width="11.00390625" style="6" customWidth="1"/>
    <col min="4" max="9" width="16.625" style="6" customWidth="1"/>
    <col min="10" max="16384" width="9.00390625" style="6" customWidth="1"/>
  </cols>
  <sheetData>
    <row r="1" spans="1:9" s="1" customFormat="1" ht="30" customHeight="1">
      <c r="A1" s="7" t="s">
        <v>260</v>
      </c>
      <c r="B1" s="7"/>
      <c r="C1" s="7"/>
      <c r="D1" s="7"/>
      <c r="E1" s="7"/>
      <c r="F1" s="7"/>
      <c r="G1" s="7"/>
      <c r="H1" s="7"/>
      <c r="I1" s="7"/>
    </row>
    <row r="2" spans="1:9" s="2" customFormat="1" ht="13.5" customHeight="1">
      <c r="A2" s="8"/>
      <c r="B2" s="8"/>
      <c r="C2" s="8"/>
      <c r="I2" s="51" t="s">
        <v>261</v>
      </c>
    </row>
    <row r="3" spans="1:9" s="2" customFormat="1" ht="21.75" customHeight="1">
      <c r="A3" s="9" t="s">
        <v>2</v>
      </c>
      <c r="B3" s="8"/>
      <c r="C3" s="8"/>
      <c r="D3" s="10"/>
      <c r="E3" s="10"/>
      <c r="F3" s="10"/>
      <c r="G3" s="10"/>
      <c r="H3" s="11"/>
      <c r="I3" s="51" t="s">
        <v>3</v>
      </c>
    </row>
    <row r="4" spans="1:9" s="3" customFormat="1" ht="20.25" customHeight="1">
      <c r="A4" s="12" t="s">
        <v>262</v>
      </c>
      <c r="B4" s="13"/>
      <c r="C4" s="13"/>
      <c r="D4" s="14" t="s">
        <v>263</v>
      </c>
      <c r="E4" s="15" t="s">
        <v>264</v>
      </c>
      <c r="F4" s="16" t="s">
        <v>163</v>
      </c>
      <c r="G4" s="17"/>
      <c r="H4" s="17"/>
      <c r="I4" s="52" t="s">
        <v>265</v>
      </c>
    </row>
    <row r="5" spans="1:9" s="3" customFormat="1" ht="27" customHeight="1">
      <c r="A5" s="18" t="s">
        <v>80</v>
      </c>
      <c r="B5" s="19"/>
      <c r="C5" s="19" t="s">
        <v>81</v>
      </c>
      <c r="D5" s="20"/>
      <c r="E5" s="21"/>
      <c r="F5" s="21" t="s">
        <v>164</v>
      </c>
      <c r="G5" s="21" t="s">
        <v>165</v>
      </c>
      <c r="H5" s="20" t="s">
        <v>125</v>
      </c>
      <c r="I5" s="53"/>
    </row>
    <row r="6" spans="1:9" s="3" customFormat="1" ht="18" customHeight="1">
      <c r="A6" s="18"/>
      <c r="B6" s="19"/>
      <c r="C6" s="19"/>
      <c r="D6" s="20"/>
      <c r="E6" s="21"/>
      <c r="F6" s="21"/>
      <c r="G6" s="21"/>
      <c r="H6" s="20"/>
      <c r="I6" s="53"/>
    </row>
    <row r="7" spans="1:9" s="3" customFormat="1" ht="22.5" customHeight="1">
      <c r="A7" s="18"/>
      <c r="B7" s="19"/>
      <c r="C7" s="19"/>
      <c r="D7" s="22"/>
      <c r="E7" s="23"/>
      <c r="F7" s="23"/>
      <c r="G7" s="23"/>
      <c r="H7" s="22"/>
      <c r="I7" s="54"/>
    </row>
    <row r="8" spans="1:9" s="3" customFormat="1" ht="22.5" customHeight="1">
      <c r="A8" s="24" t="s">
        <v>82</v>
      </c>
      <c r="B8" s="25"/>
      <c r="C8" s="26"/>
      <c r="D8" s="19">
        <v>1</v>
      </c>
      <c r="E8" s="19">
        <v>2</v>
      </c>
      <c r="F8" s="19">
        <v>3</v>
      </c>
      <c r="G8" s="19">
        <v>4</v>
      </c>
      <c r="H8" s="27">
        <v>5</v>
      </c>
      <c r="I8" s="55">
        <v>6</v>
      </c>
    </row>
    <row r="9" spans="1:9" s="3" customFormat="1" ht="22.5" customHeight="1">
      <c r="A9" s="28" t="s">
        <v>83</v>
      </c>
      <c r="B9" s="29"/>
      <c r="C9" s="30"/>
      <c r="D9" s="31"/>
      <c r="E9" s="31"/>
      <c r="F9" s="31"/>
      <c r="G9" s="31"/>
      <c r="H9" s="32"/>
      <c r="I9" s="56"/>
    </row>
    <row r="10" spans="1:9" s="4" customFormat="1" ht="22.5" customHeight="1">
      <c r="A10" s="18"/>
      <c r="B10" s="19"/>
      <c r="C10" s="33"/>
      <c r="D10" s="34"/>
      <c r="E10" s="34"/>
      <c r="F10" s="34"/>
      <c r="G10" s="35"/>
      <c r="H10" s="36"/>
      <c r="I10" s="57"/>
    </row>
    <row r="11" spans="1:9" s="4" customFormat="1" ht="22.5" customHeight="1">
      <c r="A11" s="18"/>
      <c r="B11" s="19"/>
      <c r="C11" s="33"/>
      <c r="D11" s="34"/>
      <c r="E11" s="34"/>
      <c r="F11" s="34"/>
      <c r="G11" s="34"/>
      <c r="H11" s="37"/>
      <c r="I11" s="57"/>
    </row>
    <row r="12" spans="1:9" s="4" customFormat="1" ht="22.5" customHeight="1">
      <c r="A12" s="18"/>
      <c r="B12" s="19"/>
      <c r="C12" s="33"/>
      <c r="D12" s="34"/>
      <c r="E12" s="34"/>
      <c r="F12" s="34"/>
      <c r="G12" s="34"/>
      <c r="H12" s="37"/>
      <c r="I12" s="57"/>
    </row>
    <row r="13" spans="1:9" s="4" customFormat="1" ht="22.5" customHeight="1">
      <c r="A13" s="18"/>
      <c r="B13" s="19"/>
      <c r="C13" s="33"/>
      <c r="D13" s="34"/>
      <c r="E13" s="34"/>
      <c r="F13" s="34"/>
      <c r="G13" s="34"/>
      <c r="H13" s="37"/>
      <c r="I13" s="57"/>
    </row>
    <row r="14" spans="1:9" s="4" customFormat="1" ht="22.5" customHeight="1">
      <c r="A14" s="18"/>
      <c r="B14" s="19"/>
      <c r="C14" s="33"/>
      <c r="D14" s="34"/>
      <c r="E14" s="34"/>
      <c r="F14" s="34"/>
      <c r="G14" s="34"/>
      <c r="H14" s="37"/>
      <c r="I14" s="57"/>
    </row>
    <row r="15" spans="1:9" s="4" customFormat="1" ht="22.5" customHeight="1">
      <c r="A15" s="38"/>
      <c r="B15" s="39"/>
      <c r="C15" s="40"/>
      <c r="D15" s="41"/>
      <c r="E15" s="41"/>
      <c r="F15" s="41"/>
      <c r="G15" s="41"/>
      <c r="H15" s="42"/>
      <c r="I15" s="58"/>
    </row>
    <row r="16" spans="1:9" s="4" customFormat="1" ht="32.25" customHeight="1">
      <c r="A16" s="43" t="s">
        <v>266</v>
      </c>
      <c r="B16" s="43"/>
      <c r="C16" s="43"/>
      <c r="D16" s="43"/>
      <c r="E16" s="43"/>
      <c r="F16" s="43"/>
      <c r="G16" s="43"/>
      <c r="H16" s="43"/>
      <c r="I16" s="43"/>
    </row>
    <row r="17" spans="1:8" s="5" customFormat="1" ht="21" customHeight="1">
      <c r="A17" s="44" t="s">
        <v>121</v>
      </c>
      <c r="G17" s="45"/>
      <c r="H17" s="45"/>
    </row>
    <row r="18" spans="1:9" s="4" customFormat="1" ht="22.5" customHeight="1">
      <c r="A18" s="46"/>
      <c r="B18" s="46"/>
      <c r="C18" s="47"/>
      <c r="D18" s="48"/>
      <c r="E18" s="48"/>
      <c r="F18" s="48"/>
      <c r="G18" s="48"/>
      <c r="H18" s="48"/>
      <c r="I18" s="48"/>
    </row>
    <row r="19" spans="1:9" s="4" customFormat="1" ht="32.25" customHeight="1">
      <c r="A19" s="49"/>
      <c r="B19" s="49"/>
      <c r="C19" s="49"/>
      <c r="D19" s="49"/>
      <c r="E19" s="49"/>
      <c r="F19" s="49"/>
      <c r="G19" s="49"/>
      <c r="H19" s="49"/>
      <c r="I19" s="49"/>
    </row>
    <row r="20" spans="1:8" s="5" customFormat="1" ht="21" customHeight="1">
      <c r="A20" s="44"/>
      <c r="G20" s="45"/>
      <c r="H20" s="45"/>
    </row>
    <row r="21" ht="14.25">
      <c r="A21" s="50"/>
    </row>
    <row r="22" ht="14.25">
      <c r="A22" s="50"/>
    </row>
    <row r="23" ht="14.25">
      <c r="A23" s="50"/>
    </row>
    <row r="24" ht="14.25">
      <c r="A24" s="50"/>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9:I19"/>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5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唐唐</cp:lastModifiedBy>
  <cp:lastPrinted>2020-08-10T01:55:21Z</cp:lastPrinted>
  <dcterms:created xsi:type="dcterms:W3CDTF">2011-12-26T04:36:18Z</dcterms:created>
  <dcterms:modified xsi:type="dcterms:W3CDTF">2020-08-25T08:09:29Z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