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分标 5.27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<sst xmlns="http://schemas.openxmlformats.org/spreadsheetml/2006/main" count="71" uniqueCount="61">
  <si>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南江县陈家湾等19座水库代理分包情况表</t>
  </si>
  <si>
    <t>序号</t>
  </si>
  <si>
    <t>水库名称</t>
  </si>
  <si>
    <t>乡镇</t>
  </si>
  <si>
    <t>村</t>
  </si>
  <si>
    <t>批复概算投资
（万元）</t>
  </si>
  <si>
    <t>财政评审控制价
（万元）</t>
  </si>
  <si>
    <t>总价</t>
  </si>
  <si>
    <t>备注</t>
  </si>
  <si>
    <t>林家沟水库</t>
  </si>
  <si>
    <t>正直镇</t>
  </si>
  <si>
    <t>柳树村</t>
  </si>
  <si>
    <t>代理1</t>
  </si>
  <si>
    <t>寨湾水库</t>
  </si>
  <si>
    <t>石城村</t>
  </si>
  <si>
    <t>荫地湾水库</t>
  </si>
  <si>
    <t>红花村</t>
  </si>
  <si>
    <t>郭家梁水库</t>
  </si>
  <si>
    <t>大河镇</t>
  </si>
  <si>
    <t>太平山村</t>
  </si>
  <si>
    <t>相子湾水库</t>
  </si>
  <si>
    <t>和平镇</t>
  </si>
  <si>
    <t>孟山村</t>
  </si>
  <si>
    <t>石板沟水库</t>
  </si>
  <si>
    <t>永合村</t>
  </si>
  <si>
    <t>第三方检测单位</t>
  </si>
  <si>
    <t>袁家沟水库</t>
  </si>
  <si>
    <t>长赤镇</t>
  </si>
  <si>
    <t>莲池村</t>
  </si>
  <si>
    <t>代理2</t>
  </si>
  <si>
    <t>樟木水库</t>
  </si>
  <si>
    <t>云顶镇</t>
  </si>
  <si>
    <t>樟木村</t>
  </si>
  <si>
    <t>长湾水库</t>
  </si>
  <si>
    <t>观音寺村</t>
  </si>
  <si>
    <t>胜利水库</t>
  </si>
  <si>
    <t>青杠村</t>
  </si>
  <si>
    <t>涂家沟水库</t>
  </si>
  <si>
    <t>林家村</t>
  </si>
  <si>
    <t>莲花水库</t>
  </si>
  <si>
    <t>莲花村</t>
  </si>
  <si>
    <t>监理单位</t>
  </si>
  <si>
    <t>清泉水库</t>
  </si>
  <si>
    <t>清泉村</t>
  </si>
  <si>
    <t>代理3</t>
  </si>
  <si>
    <t>红卫水库</t>
  </si>
  <si>
    <t>双流镇</t>
  </si>
  <si>
    <t>元包村</t>
  </si>
  <si>
    <t>长沟河水库</t>
  </si>
  <si>
    <t>梭罗坪村</t>
  </si>
  <si>
    <t>老堰塘水库</t>
  </si>
  <si>
    <t>侯家镇</t>
  </si>
  <si>
    <t>拦马村</t>
  </si>
  <si>
    <t>建华水库</t>
  </si>
  <si>
    <t>建华村</t>
  </si>
  <si>
    <t>陈家湾水库</t>
  </si>
  <si>
    <t>高塔镇</t>
  </si>
  <si>
    <t>高塔村</t>
  </si>
  <si>
    <t>华里沟水库</t>
  </si>
  <si>
    <t>关门镇</t>
  </si>
  <si>
    <t>西厢咀村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</si>
</sst>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方正小标宋简体"/>
      <family val="4"/>
    </font>
    <font>
      <b/>
      <sz val="20"/>
      <name val="华文中宋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1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89 4 3 6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zoomScaleSheetLayoutView="100" workbookViewId="0" topLeftCell="A1">
      <selection activeCell="K22" sqref="K22"/>
    </sheetView>
  </sheetViews>
  <sheetFormatPr defaultColWidth="9.00390625" defaultRowHeight="14.25"/>
  <cols>
    <col min="1" max="1" width="7.625" style="0" customWidth="1"/>
    <col min="2" max="2" width="12.875" style="0" customWidth="1"/>
    <col min="3" max="3" width="13.00390625" style="0" customWidth="1"/>
    <col min="4" max="4" width="11.00390625" style="0" customWidth="1"/>
    <col min="5" max="5" width="15.125" style="0" customWidth="1"/>
    <col min="6" max="6" width="15.875" style="0" customWidth="1"/>
    <col min="7" max="7" width="10.50390625" style="0" customWidth="1"/>
    <col min="8" max="8" width="9.50390625" style="0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7" customHeight="1">
      <c r="A3" s="4">
        <v>1</v>
      </c>
      <c r="B3" s="4" t="s">
        <v>9</v>
      </c>
      <c r="C3" s="4" t="s">
        <v>10</v>
      </c>
      <c r="D3" s="4" t="s">
        <v>11</v>
      </c>
      <c r="E3" s="6">
        <v>184.34</v>
      </c>
      <c r="F3" s="6">
        <v>124.46</v>
      </c>
      <c r="G3" s="7">
        <f>SUM(F3:F9)</f>
        <v>577.71</v>
      </c>
      <c r="H3" s="7" t="s">
        <v>12</v>
      </c>
    </row>
    <row r="4" spans="1:8" s="2" customFormat="1" ht="27" customHeight="1">
      <c r="A4" s="4">
        <v>2</v>
      </c>
      <c r="B4" s="4" t="s">
        <v>13</v>
      </c>
      <c r="C4" s="4" t="s">
        <v>10</v>
      </c>
      <c r="D4" s="4" t="s">
        <v>14</v>
      </c>
      <c r="E4" s="6">
        <v>154.96</v>
      </c>
      <c r="F4" s="6">
        <v>112.12</v>
      </c>
      <c r="G4" s="7"/>
      <c r="H4" s="7"/>
    </row>
    <row r="5" spans="1:8" s="1" customFormat="1" ht="27" customHeight="1">
      <c r="A5" s="4">
        <v>3</v>
      </c>
      <c r="B5" s="4" t="s">
        <v>15</v>
      </c>
      <c r="C5" s="4" t="s">
        <v>10</v>
      </c>
      <c r="D5" s="4" t="s">
        <v>16</v>
      </c>
      <c r="E5" s="6">
        <v>86.09</v>
      </c>
      <c r="F5" s="6">
        <v>60.01</v>
      </c>
      <c r="G5" s="7"/>
      <c r="H5" s="7"/>
    </row>
    <row r="6" spans="1:8" s="1" customFormat="1" ht="27" customHeight="1">
      <c r="A6" s="4">
        <v>4</v>
      </c>
      <c r="B6" s="4" t="s">
        <v>17</v>
      </c>
      <c r="C6" s="8" t="s">
        <v>18</v>
      </c>
      <c r="D6" s="8" t="s">
        <v>19</v>
      </c>
      <c r="E6" s="9">
        <v>163.58</v>
      </c>
      <c r="F6" s="6">
        <v>106.78</v>
      </c>
      <c r="G6" s="7"/>
      <c r="H6" s="7"/>
    </row>
    <row r="7" spans="1:8" s="1" customFormat="1" ht="27" customHeight="1">
      <c r="A7" s="4">
        <v>5</v>
      </c>
      <c r="B7" s="4" t="s">
        <v>20</v>
      </c>
      <c r="C7" s="4" t="s">
        <v>21</v>
      </c>
      <c r="D7" s="4" t="s">
        <v>22</v>
      </c>
      <c r="E7" s="6">
        <v>136.81</v>
      </c>
      <c r="F7" s="6">
        <v>94.57</v>
      </c>
      <c r="G7" s="7"/>
      <c r="H7" s="7"/>
    </row>
    <row r="8" spans="1:8" s="1" customFormat="1" ht="27" customHeight="1">
      <c r="A8" s="4">
        <v>6</v>
      </c>
      <c r="B8" s="4" t="s">
        <v>23</v>
      </c>
      <c r="C8" s="4" t="s">
        <v>10</v>
      </c>
      <c r="D8" s="4" t="s">
        <v>24</v>
      </c>
      <c r="E8" s="6">
        <v>94.49</v>
      </c>
      <c r="F8" s="6">
        <v>64.57</v>
      </c>
      <c r="G8" s="7"/>
      <c r="H8" s="7"/>
    </row>
    <row r="9" spans="1:8" s="1" customFormat="1" ht="27" customHeight="1">
      <c r="A9" s="4">
        <v>7</v>
      </c>
      <c r="B9" s="4" t="s">
        <v>25</v>
      </c>
      <c r="C9" s="4"/>
      <c r="D9" s="4"/>
      <c r="E9" s="6"/>
      <c r="F9" s="6">
        <v>15.2</v>
      </c>
      <c r="G9" s="7"/>
      <c r="H9" s="7"/>
    </row>
    <row r="10" spans="1:8" s="1" customFormat="1" ht="6" customHeight="1">
      <c r="A10" s="10"/>
      <c r="B10" s="10"/>
      <c r="C10" s="10"/>
      <c r="D10" s="10"/>
      <c r="E10" s="10"/>
      <c r="F10" s="10"/>
      <c r="G10" s="10"/>
      <c r="H10" s="11"/>
    </row>
    <row r="11" spans="1:8" s="1" customFormat="1" ht="27" customHeight="1">
      <c r="A11" s="4">
        <v>8</v>
      </c>
      <c r="B11" s="4" t="s">
        <v>26</v>
      </c>
      <c r="C11" s="4" t="s">
        <v>27</v>
      </c>
      <c r="D11" s="4" t="s">
        <v>28</v>
      </c>
      <c r="E11" s="6">
        <v>118.54</v>
      </c>
      <c r="F11" s="6">
        <v>91.75</v>
      </c>
      <c r="G11" s="7">
        <f>SUM(F11:F17)</f>
        <v>579.11</v>
      </c>
      <c r="H11" s="7" t="s">
        <v>29</v>
      </c>
    </row>
    <row r="12" spans="1:8" s="1" customFormat="1" ht="27" customHeight="1">
      <c r="A12" s="4">
        <v>9</v>
      </c>
      <c r="B12" s="4" t="s">
        <v>30</v>
      </c>
      <c r="C12" s="4" t="s">
        <v>31</v>
      </c>
      <c r="D12" s="4" t="s">
        <v>32</v>
      </c>
      <c r="E12" s="6">
        <v>99.45</v>
      </c>
      <c r="F12" s="6">
        <v>76.35</v>
      </c>
      <c r="G12" s="7"/>
      <c r="H12" s="7"/>
    </row>
    <row r="13" spans="1:8" s="1" customFormat="1" ht="27" customHeight="1">
      <c r="A13" s="4">
        <v>10</v>
      </c>
      <c r="B13" s="8" t="s">
        <v>33</v>
      </c>
      <c r="C13" s="8" t="s">
        <v>18</v>
      </c>
      <c r="D13" s="8" t="s">
        <v>34</v>
      </c>
      <c r="E13" s="9">
        <v>166.68</v>
      </c>
      <c r="F13" s="12">
        <v>124.9</v>
      </c>
      <c r="G13" s="7"/>
      <c r="H13" s="7"/>
    </row>
    <row r="14" spans="1:8" s="1" customFormat="1" ht="27" customHeight="1">
      <c r="A14" s="4">
        <v>11</v>
      </c>
      <c r="B14" s="4" t="s">
        <v>35</v>
      </c>
      <c r="C14" s="4" t="s">
        <v>27</v>
      </c>
      <c r="D14" s="4" t="s">
        <v>36</v>
      </c>
      <c r="E14" s="6">
        <v>134.57</v>
      </c>
      <c r="F14" s="6">
        <v>90.08</v>
      </c>
      <c r="G14" s="7"/>
      <c r="H14" s="7"/>
    </row>
    <row r="15" spans="1:8" s="1" customFormat="1" ht="27" customHeight="1">
      <c r="A15" s="4">
        <v>12</v>
      </c>
      <c r="B15" s="4" t="s">
        <v>37</v>
      </c>
      <c r="C15" s="4" t="s">
        <v>27</v>
      </c>
      <c r="D15" s="4" t="s">
        <v>38</v>
      </c>
      <c r="E15" s="6">
        <v>93.85</v>
      </c>
      <c r="F15" s="6">
        <v>61.93</v>
      </c>
      <c r="G15" s="7"/>
      <c r="H15" s="7"/>
    </row>
    <row r="16" spans="1:8" s="1" customFormat="1" ht="27" customHeight="1">
      <c r="A16" s="4">
        <v>13</v>
      </c>
      <c r="B16" s="4" t="s">
        <v>39</v>
      </c>
      <c r="C16" s="4" t="s">
        <v>27</v>
      </c>
      <c r="D16" s="4" t="s">
        <v>40</v>
      </c>
      <c r="E16" s="6">
        <v>120.55</v>
      </c>
      <c r="F16" s="12">
        <v>82.2</v>
      </c>
      <c r="G16" s="7"/>
      <c r="H16" s="7"/>
    </row>
    <row r="17" spans="1:8" s="1" customFormat="1" ht="27" customHeight="1">
      <c r="A17" s="4">
        <v>14</v>
      </c>
      <c r="B17" s="4" t="s">
        <v>41</v>
      </c>
      <c r="C17" s="4"/>
      <c r="D17" s="4"/>
      <c r="E17" s="4"/>
      <c r="F17" s="4">
        <v>51.9</v>
      </c>
      <c r="G17" s="7"/>
      <c r="H17" s="7"/>
    </row>
    <row r="18" spans="1:8" s="1" customFormat="1" ht="6.75" customHeight="1">
      <c r="A18" s="10"/>
      <c r="B18" s="10"/>
      <c r="C18" s="10"/>
      <c r="D18" s="10"/>
      <c r="E18" s="10"/>
      <c r="F18" s="10"/>
      <c r="G18" s="10"/>
      <c r="H18" s="11"/>
    </row>
    <row r="19" spans="1:8" s="1" customFormat="1" ht="27" customHeight="1">
      <c r="A19" s="4">
        <v>15</v>
      </c>
      <c r="B19" s="4" t="s">
        <v>42</v>
      </c>
      <c r="C19" s="4" t="s">
        <v>27</v>
      </c>
      <c r="D19" s="4" t="s">
        <v>43</v>
      </c>
      <c r="E19" s="6">
        <v>89.79</v>
      </c>
      <c r="F19" s="6">
        <v>63.31</v>
      </c>
      <c r="G19" s="13">
        <f>SUM(F19:F26)</f>
        <v>583.78</v>
      </c>
      <c r="H19" s="13" t="s">
        <v>44</v>
      </c>
    </row>
    <row r="20" spans="1:8" s="1" customFormat="1" ht="27" customHeight="1">
      <c r="A20" s="4">
        <v>16</v>
      </c>
      <c r="B20" s="4" t="s">
        <v>45</v>
      </c>
      <c r="C20" s="4" t="s">
        <v>46</v>
      </c>
      <c r="D20" s="4" t="s">
        <v>47</v>
      </c>
      <c r="E20" s="6">
        <v>140.93</v>
      </c>
      <c r="F20" s="6">
        <v>101.11</v>
      </c>
      <c r="G20" s="14"/>
      <c r="H20" s="14"/>
    </row>
    <row r="21" spans="1:8" s="1" customFormat="1" ht="27" customHeight="1">
      <c r="A21" s="4">
        <v>17</v>
      </c>
      <c r="B21" s="8" t="s">
        <v>48</v>
      </c>
      <c r="C21" s="8" t="s">
        <v>18</v>
      </c>
      <c r="D21" s="8" t="s">
        <v>49</v>
      </c>
      <c r="E21" s="9">
        <v>78.19</v>
      </c>
      <c r="F21" s="6">
        <v>54.26</v>
      </c>
      <c r="G21" s="7"/>
      <c r="H21" s="7"/>
    </row>
    <row r="22" spans="1:8" s="1" customFormat="1" ht="27" customHeight="1">
      <c r="A22" s="4">
        <v>18</v>
      </c>
      <c r="B22" s="4" t="s">
        <v>50</v>
      </c>
      <c r="C22" s="4" t="s">
        <v>51</v>
      </c>
      <c r="D22" s="4" t="s">
        <v>52</v>
      </c>
      <c r="E22" s="6">
        <v>112.6</v>
      </c>
      <c r="F22" s="6">
        <v>74.27</v>
      </c>
      <c r="G22" s="14"/>
      <c r="H22" s="14"/>
    </row>
    <row r="23" spans="1:8" s="1" customFormat="1" ht="27" customHeight="1">
      <c r="A23" s="4">
        <v>19</v>
      </c>
      <c r="B23" s="4" t="s">
        <v>53</v>
      </c>
      <c r="C23" s="4" t="s">
        <v>27</v>
      </c>
      <c r="D23" s="4" t="s">
        <v>54</v>
      </c>
      <c r="E23" s="6">
        <v>107.28</v>
      </c>
      <c r="F23" s="6">
        <v>79.91</v>
      </c>
      <c r="G23" s="14"/>
      <c r="H23" s="14"/>
    </row>
    <row r="24" spans="1:8" s="1" customFormat="1" ht="27" customHeight="1">
      <c r="A24" s="4">
        <v>20</v>
      </c>
      <c r="B24" s="4" t="s">
        <v>55</v>
      </c>
      <c r="C24" s="4" t="s">
        <v>56</v>
      </c>
      <c r="D24" s="4" t="s">
        <v>57</v>
      </c>
      <c r="E24" s="6">
        <v>155.29</v>
      </c>
      <c r="F24" s="6">
        <v>105.12</v>
      </c>
      <c r="G24" s="14"/>
      <c r="H24" s="14"/>
    </row>
    <row r="25" spans="1:8" s="1" customFormat="1" ht="27" customHeight="1">
      <c r="A25" s="4">
        <v>21</v>
      </c>
      <c r="B25" s="8" t="s">
        <v>58</v>
      </c>
      <c r="C25" s="8" t="s">
        <v>59</v>
      </c>
      <c r="D25" s="8" t="s">
        <v>60</v>
      </c>
      <c r="E25" s="9">
        <v>136.72</v>
      </c>
      <c r="F25" s="12">
        <v>105.8</v>
      </c>
      <c r="G25" s="14"/>
      <c r="H25" s="14"/>
    </row>
    <row r="26" spans="1:8" s="1" customFormat="1" ht="27" customHeight="1">
      <c r="A26" s="4"/>
      <c r="B26" s="8"/>
      <c r="C26" s="8"/>
      <c r="D26" s="8"/>
      <c r="E26" s="9"/>
      <c r="F26" s="12"/>
      <c r="G26" s="15"/>
      <c r="H26" s="15"/>
    </row>
    <row r="27" s="1" customFormat="1" ht="31.5" customHeight="1"/>
    <row r="28" s="2" customFormat="1" ht="31.5" customHeight="1"/>
    <row r="29" s="2" customFormat="1" ht="31.5" customHeight="1"/>
    <row r="30" s="2" customFormat="1" ht="31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1">
    <mergeCell ref="A1:H1"/>
    <mergeCell ref="B9:D9"/>
    <mergeCell ref="A10:H10"/>
    <mergeCell ref="B17:D17"/>
    <mergeCell ref="A18:H18"/>
    <mergeCell ref="G3:G9"/>
    <mergeCell ref="G11:G17"/>
    <mergeCell ref="G19:G26"/>
    <mergeCell ref="H3:H9"/>
    <mergeCell ref="H11:H17"/>
    <mergeCell ref="H19:H26"/>
  </mergeCells>
  <printOptions horizontalCentered="1"/>
  <pageMargins left="0.66875" right="0.5506944444444445" top="1" bottom="1" header="0.5118055555555555" footer="0.5118055555555555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2019-06-15T02:58:05Z</dcterms:created>
  <dcterms:modified xsi:type="dcterms:W3CDTF">2020-05-27T08:25:29Z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